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Ograniceno\Javna objava bonitetnih zahtjeva\2025\31.12.2025\objavljeno\izmijena EU CQ4\"/>
    </mc:Choice>
  </mc:AlternateContent>
  <xr:revisionPtr revIDLastSave="0" documentId="13_ncr:1_{935956A3-67EF-495A-9CD9-D10083B964BD}" xr6:coauthVersionLast="47" xr6:coauthVersionMax="47" xr10:uidLastSave="{00000000-0000-0000-0000-000000000000}"/>
  <bookViews>
    <workbookView xWindow="-108" yWindow="-108" windowWidth="23256" windowHeight="12456" tabRatio="886" firstSheet="25" activeTab="39" xr2:uid="{B3AEBF57-2B8A-484E-B76B-46A39C89844F}"/>
  </bookViews>
  <sheets>
    <sheet name="Sadržaj" sheetId="85" r:id="rId1"/>
    <sheet name="EU PV1" sheetId="119" r:id="rId2"/>
    <sheet name="EU OV1" sheetId="86" r:id="rId3"/>
    <sheet name="EU KM1" sheetId="120" r:id="rId4"/>
    <sheet name="EU INS1" sheetId="139" r:id="rId5"/>
    <sheet name="EU INS2" sheetId="140" r:id="rId6"/>
    <sheet name="EU CMS1" sheetId="180" r:id="rId7"/>
    <sheet name="EU CMS2" sheetId="181" r:id="rId8"/>
    <sheet name="EU LI1" sheetId="162" r:id="rId9"/>
    <sheet name="EU LI2" sheetId="163" r:id="rId10"/>
    <sheet name="EU LI3" sheetId="132" r:id="rId11"/>
    <sheet name="EU CCA" sheetId="161" r:id="rId12"/>
    <sheet name="EU CC1" sheetId="124" r:id="rId13"/>
    <sheet name="EU CC2 " sheetId="125" r:id="rId14"/>
    <sheet name="EU CCyB1" sheetId="87" r:id="rId15"/>
    <sheet name="EU CCyB2" sheetId="88" r:id="rId16"/>
    <sheet name="EU LR1" sheetId="95" r:id="rId17"/>
    <sheet name="EU LR2" sheetId="96" r:id="rId18"/>
    <sheet name="EU LR3" sheetId="97" r:id="rId19"/>
    <sheet name="EU LIQ1" sheetId="101" r:id="rId20"/>
    <sheet name="EU LIQ2" sheetId="102" r:id="rId21"/>
    <sheet name="EU CR1" sheetId="121" r:id="rId22"/>
    <sheet name="EU CR1-A" sheetId="133" r:id="rId23"/>
    <sheet name="EU CR2" sheetId="122" r:id="rId24"/>
    <sheet name="EU CR2a" sheetId="138" r:id="rId25"/>
    <sheet name="EU CR3" sheetId="123" r:id="rId26"/>
    <sheet name="EU CR4" sheetId="93" r:id="rId27"/>
    <sheet name="EU CR5" sheetId="94" r:id="rId28"/>
    <sheet name="EU CR6" sheetId="142" r:id="rId29"/>
    <sheet name="EU CR6-A" sheetId="143" r:id="rId30"/>
    <sheet name="EU CR7" sheetId="141" r:id="rId31"/>
    <sheet name="EU CR7-A" sheetId="144" r:id="rId32"/>
    <sheet name="EU CR8" sheetId="145" r:id="rId33"/>
    <sheet name="EU CR9" sheetId="146" r:id="rId34"/>
    <sheet name="EU CR9.1" sheetId="147" r:id="rId35"/>
    <sheet name="EU CR10" sheetId="148" r:id="rId36"/>
    <sheet name="EU CQ1" sheetId="109" r:id="rId37"/>
    <sheet name="EU CQ2" sheetId="134" r:id="rId38"/>
    <sheet name="EU CQ3" sheetId="110" r:id="rId39"/>
    <sheet name="EU CQ4" sheetId="111" r:id="rId40"/>
    <sheet name="EU CQ5" sheetId="112" r:id="rId41"/>
    <sheet name="EU CQ6" sheetId="136" r:id="rId42"/>
    <sheet name="EU CQ7" sheetId="113" r:id="rId43"/>
    <sheet name="EU CQ8" sheetId="137" r:id="rId44"/>
    <sheet name="EU CCR1" sheetId="89" r:id="rId45"/>
    <sheet name="EU CCR3" sheetId="91" r:id="rId46"/>
    <sheet name="EU CCR4" sheetId="149" r:id="rId47"/>
    <sheet name="EU CCR5" sheetId="92" r:id="rId48"/>
    <sheet name="EU CCR6" sheetId="150" r:id="rId49"/>
    <sheet name="EU CCR7" sheetId="152" r:id="rId50"/>
    <sheet name="EU CCR8" sheetId="151" r:id="rId51"/>
    <sheet name="EU CVA1" sheetId="182" r:id="rId52"/>
    <sheet name="EU SEC1" sheetId="98" r:id="rId53"/>
    <sheet name="EU SEC2" sheetId="153" r:id="rId54"/>
    <sheet name="EU SEC3" sheetId="99" r:id="rId55"/>
    <sheet name="EU SEC4" sheetId="154" r:id="rId56"/>
    <sheet name="EU SEC5" sheetId="100" r:id="rId57"/>
    <sheet name="EU MR1" sheetId="107" r:id="rId58"/>
    <sheet name="EU MR2-A" sheetId="155" r:id="rId59"/>
    <sheet name="EU MR2-B" sheetId="156" r:id="rId60"/>
    <sheet name="EU MR3" sheetId="157" r:id="rId61"/>
    <sheet name="EU MR4" sheetId="158" r:id="rId62"/>
    <sheet name="EU OR1" sheetId="117" r:id="rId63"/>
    <sheet name="EU OR2" sheetId="183" r:id="rId64"/>
    <sheet name="EU OR3" sheetId="184" r:id="rId65"/>
    <sheet name="EU AE1" sheetId="114" r:id="rId66"/>
    <sheet name="EU AE2" sheetId="115" r:id="rId67"/>
    <sheet name="EU AE3" sheetId="116" r:id="rId68"/>
    <sheet name="EU IRRBB1" sheetId="108" r:id="rId69"/>
    <sheet name="EU KM2" sheetId="129" r:id="rId70"/>
    <sheet name="EU TLAC1" sheetId="130" r:id="rId71"/>
    <sheet name="EU iLAC" sheetId="159" r:id="rId72"/>
    <sheet name="EU TLAC2" sheetId="160" r:id="rId73"/>
    <sheet name="EU TLAC3" sheetId="131" r:id="rId74"/>
    <sheet name="Kvalitativne-Okolišni rizik" sheetId="126" r:id="rId75"/>
    <sheet name="Kvalitativne-Društveni rizik" sheetId="127" r:id="rId76"/>
    <sheet name="Kvalitativne-Upravljački rizik" sheetId="128" r:id="rId77"/>
    <sheet name="ESG-Obrazac 1." sheetId="170" r:id="rId78"/>
    <sheet name="ESG-Obrazac 2." sheetId="171" r:id="rId79"/>
    <sheet name="ESG-Obrazac 3." sheetId="172" r:id="rId80"/>
    <sheet name="ESG-Obrazac 4." sheetId="173" r:id="rId81"/>
    <sheet name="ESG-Obrazac 5." sheetId="174" r:id="rId82"/>
    <sheet name="EU REM1" sheetId="165" r:id="rId83"/>
    <sheet name="EU REM2" sheetId="166" r:id="rId84"/>
    <sheet name="EU REM3" sheetId="167" r:id="rId85"/>
    <sheet name="EU REM4" sheetId="168" r:id="rId86"/>
    <sheet name="EU REM5" sheetId="169" r:id="rId87"/>
  </sheets>
  <externalReferences>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s>
  <definedNames>
    <definedName name="_xlnm._FilterDatabase" localSheetId="70" hidden="1">'EU TLAC1'!$A$3:$D$54</definedName>
    <definedName name="_xlnm._FilterDatabase" localSheetId="75" hidden="1">'Kvalitativne-Društveni rizik'!$B$8:$E$75</definedName>
    <definedName name="_xlnm._FilterDatabase" localSheetId="74" hidden="1">'Kvalitativne-Okolišni rizik'!$A$8:$E$73</definedName>
    <definedName name="_FSA00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ftnref1_50">'[2]Table 39_'!#REF!</definedName>
    <definedName name="_ftnref1_50_10" localSheetId="74">#REF!</definedName>
    <definedName name="_ftnref1_50_10">#REF!</definedName>
    <definedName name="_ftnref1_50_15">'[3]Table 39_'!#REF!</definedName>
    <definedName name="_ftnref1_50_18" localSheetId="74">#REF!</definedName>
    <definedName name="_ftnref1_50_18">#REF!</definedName>
    <definedName name="_ftnref1_50_19" localSheetId="74">#REF!</definedName>
    <definedName name="_ftnref1_50_19">#REF!</definedName>
    <definedName name="_ftnref1_50_20" localSheetId="74">#REF!</definedName>
    <definedName name="_ftnref1_50_20">#REF!</definedName>
    <definedName name="_ftnref1_50_21">'[3]Table 39_'!#REF!</definedName>
    <definedName name="_ftnref1_50_23" localSheetId="74">#REF!</definedName>
    <definedName name="_ftnref1_50_23">#REF!</definedName>
    <definedName name="_ftnref1_50_24" localSheetId="74">#REF!</definedName>
    <definedName name="_ftnref1_50_24">#REF!</definedName>
    <definedName name="_ftnref1_50_27" localSheetId="74">#REF!</definedName>
    <definedName name="_ftnref1_50_27">#REF!</definedName>
    <definedName name="_ftnref1_50_28" localSheetId="74">#REF!</definedName>
    <definedName name="_ftnref1_50_28">#REF!</definedName>
    <definedName name="_ftnref1_50_4" localSheetId="74">#REF!</definedName>
    <definedName name="_ftnref1_50_4">#REF!</definedName>
    <definedName name="_ftnref1_50_5" localSheetId="74">#REF!</definedName>
    <definedName name="_ftnref1_50_5">#REF!</definedName>
    <definedName name="_ftnref1_50_9">'[4]Table 39_'!#REF!</definedName>
    <definedName name="_ftnref1_51" localSheetId="74">#REF!</definedName>
    <definedName name="_ftnref1_51">#REF!</definedName>
    <definedName name="_ftnref1_51_10" localSheetId="74">#REF!</definedName>
    <definedName name="_ftnref1_51_10">#REF!</definedName>
    <definedName name="_ftnref1_51_15" localSheetId="74">#REF!</definedName>
    <definedName name="_ftnref1_51_15">#REF!</definedName>
    <definedName name="_ftnref1_51_18" localSheetId="74">#REF!</definedName>
    <definedName name="_ftnref1_51_18">#REF!</definedName>
    <definedName name="_ftnref1_51_19" localSheetId="74">#REF!</definedName>
    <definedName name="_ftnref1_51_19">#REF!</definedName>
    <definedName name="_ftnref1_51_20" localSheetId="74">#REF!</definedName>
    <definedName name="_ftnref1_51_20">#REF!</definedName>
    <definedName name="_ftnref1_51_21" localSheetId="74">#REF!</definedName>
    <definedName name="_ftnref1_51_21">#REF!</definedName>
    <definedName name="_ftnref1_51_23" localSheetId="74">#REF!</definedName>
    <definedName name="_ftnref1_51_23">#REF!</definedName>
    <definedName name="_ftnref1_51_24" localSheetId="74">#REF!</definedName>
    <definedName name="_ftnref1_51_24">#REF!</definedName>
    <definedName name="_ftnref1_51_4" localSheetId="74">#REF!</definedName>
    <definedName name="_ftnref1_51_4">#REF!</definedName>
    <definedName name="_ftnref1_51_5" localSheetId="74">#REF!</definedName>
    <definedName name="_ftnref1_51_5">#REF!</definedName>
    <definedName name="_ftref1_50">'[5]Table 39_'!#REF!</definedName>
    <definedName name="_h" localSheetId="74">#REF!</definedName>
    <definedName name="_h">#REF!</definedName>
    <definedName name="_Hlk101427691" localSheetId="11">'EU CCA'!$A$105</definedName>
    <definedName name="_Hlk101857282" localSheetId="11">'EU CCA'!#REF!</definedName>
    <definedName name="_Hlk101971709" localSheetId="11">'EU CCA'!$A$115</definedName>
    <definedName name="_Hlk189478715" localSheetId="69">'EU KM2'!$B$30</definedName>
    <definedName name="abc" localSheetId="74">#REF!</definedName>
    <definedName name="abc">#REF!</definedName>
    <definedName name="Accounting" localSheetId="74">#REF!</definedName>
    <definedName name="Accounting">#REF!</definedName>
    <definedName name="AP">'[6]Lists-Aux'!$D:$D</definedName>
    <definedName name="App" localSheetId="74">#REF!</definedName>
    <definedName name="App">#REF!</definedName>
    <definedName name="AT" localSheetId="74">#REF!</definedName>
    <definedName name="AT">#REF!</definedName>
    <definedName name="BankType" localSheetId="74">#REF!</definedName>
    <definedName name="BankType">#REF!</definedName>
    <definedName name="BAS" localSheetId="74">#REF!</definedName>
    <definedName name="BAS">#REF!</definedName>
    <definedName name="Basel" localSheetId="74">#REF!</definedName>
    <definedName name="Basel">#REF!</definedName>
    <definedName name="Basel12" localSheetId="74">#REF!</definedName>
    <definedName name="Basel12">#REF!</definedName>
    <definedName name="be9c293f1a6740bfa9887608dd0583c6" localSheetId="76">'Kvalitativne-Upravljački rizik'!$E$18</definedName>
    <definedName name="BT" localSheetId="74">#REF!</definedName>
    <definedName name="BT">#REF!</definedName>
    <definedName name="Carlos" localSheetId="74">#REF!</definedName>
    <definedName name="Carlos">#REF!</definedName>
    <definedName name="Categories">#REF!</definedName>
    <definedName name="CCROTC" localSheetId="74">#REF!</definedName>
    <definedName name="CCROTC">#REF!</definedName>
    <definedName name="CCRSFT" localSheetId="74">#REF!</definedName>
    <definedName name="CCRSFT">#REF!</definedName>
    <definedName name="cobav">[7]Parameters!#REF!</definedName>
    <definedName name="CoCMethods">#REF!</definedName>
    <definedName name="CoCSources">#REF!</definedName>
    <definedName name="COF" localSheetId="74">#REF!</definedName>
    <definedName name="COF">#REF!</definedName>
    <definedName name="COI" localSheetId="74">#REF!</definedName>
    <definedName name="COI">#REF!</definedName>
    <definedName name="COMPANY">'[8]Drop Down List'!$H$1</definedName>
    <definedName name="CP" localSheetId="74">#REF!</definedName>
    <definedName name="CP">#REF!</definedName>
    <definedName name="CQS" localSheetId="74">#REF!</definedName>
    <definedName name="CQS">#REF!</definedName>
    <definedName name="CT" localSheetId="74">#REF!</definedName>
    <definedName name="CT">#REF!</definedName>
    <definedName name="CurrencyISOCodeNomap">'[9]Key List'!$I$2:$I$244</definedName>
    <definedName name="dfd" localSheetId="74">#REF!</definedName>
    <definedName name="dfd">#REF!</definedName>
    <definedName name="dfdgbfdg">'[10]Table 39_'!#REF!</definedName>
    <definedName name="DimensionsNames" localSheetId="74">#REF!</definedName>
    <definedName name="DimensionsNames">#REF!</definedName>
    <definedName name="dsa" localSheetId="74">#REF!</definedName>
    <definedName name="dsa">#REF!</definedName>
    <definedName name="edc" localSheetId="74">#REF!</definedName>
    <definedName name="edc">#REF!</definedName>
    <definedName name="ER" localSheetId="74">#REF!</definedName>
    <definedName name="ER">#REF!</definedName>
    <definedName name="Exposures">#REF!</definedName>
    <definedName name="faljf_fe" localSheetId="74">#REF!</definedName>
    <definedName name="faljf_fe">#REF!</definedName>
    <definedName name="fdsg" localSheetId="74">#REF!</definedName>
    <definedName name="fdsg">#REF!</definedName>
    <definedName name="fgf" localSheetId="74">#REF!</definedName>
    <definedName name="fgf">#REF!</definedName>
    <definedName name="Frequency" localSheetId="74">#REF!</definedName>
    <definedName name="Frequency">#REF!</definedName>
    <definedName name="FSA007a">[1]FSA004!$A$1</definedName>
    <definedName name="GA" localSheetId="74">#REF!</definedName>
    <definedName name="GA">#REF!</definedName>
    <definedName name="gf">#REF!</definedName>
    <definedName name="Group" localSheetId="74">#REF!</definedName>
    <definedName name="Group">#REF!</definedName>
    <definedName name="Group2" localSheetId="74">#REF!</definedName>
    <definedName name="Group2">#REF!</definedName>
    <definedName name="ho" localSheetId="74">#REF!</definedName>
    <definedName name="ho">#REF!</definedName>
    <definedName name="IM" localSheetId="74">#REF!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 localSheetId="74">#REF!</definedName>
    <definedName name="jeden">#REF!</definedName>
    <definedName name="JedenRadekPodSestavou" localSheetId="74">#REF!</definedName>
    <definedName name="JedenRadekPodSestavou">#REF!</definedName>
    <definedName name="JedenRadekPodSestavou_11" localSheetId="74">#REF!</definedName>
    <definedName name="JedenRadekPodSestavou_11">#REF!</definedName>
    <definedName name="JedenRadekPodSestavou_2" localSheetId="74">#REF!</definedName>
    <definedName name="JedenRadekPodSestavou_2">#REF!</definedName>
    <definedName name="JedenRadekPodSestavou_28" localSheetId="74">#REF!</definedName>
    <definedName name="JedenRadekPodSestavou_28">#REF!</definedName>
    <definedName name="JedenRadekVedleSestavy" localSheetId="74">#REF!</definedName>
    <definedName name="JedenRadekVedleSestavy">#REF!</definedName>
    <definedName name="JedenRadekVedleSestavy_11" localSheetId="74">#REF!</definedName>
    <definedName name="JedenRadekVedleSestavy_11">#REF!</definedName>
    <definedName name="JedenRadekVedleSestavy_2" localSheetId="74">#REF!</definedName>
    <definedName name="JedenRadekVedleSestavy_2">#REF!</definedName>
    <definedName name="JedenRadekVedleSestavy_28" localSheetId="74">#REF!</definedName>
    <definedName name="JedenRadekVedleSestavy_28">#REF!</definedName>
    <definedName name="kk" localSheetId="74">#REF!</definedName>
    <definedName name="kk">#REF!</definedName>
    <definedName name="ll" localSheetId="74">#REF!</definedName>
    <definedName name="ll">#REF!</definedName>
    <definedName name="lov_as1">[11]Lists!$A$4:$A$5</definedName>
    <definedName name="lov_at99">[12]Lists!$B$4:$B$6</definedName>
    <definedName name="lov_bool">[12]Lists!$AG$4:$AG$5</definedName>
    <definedName name="lov_ct161v7516a">[11]Lists!$C$4:$C$9</definedName>
    <definedName name="lov_cu33">[12]Lists!$D$4:$D$171</definedName>
    <definedName name="lov_ga4">[12]Lists!$E$4:$E$361</definedName>
    <definedName name="lov_ga41">[11]Lists!$F$4:$F$362</definedName>
    <definedName name="lov_ga7">[11]Lists!$G$4:$G$32</definedName>
    <definedName name="lov_mc73">[11]Lists!$J$4:$J$7</definedName>
    <definedName name="lov_of8">[12]Lists!$L$4:$L$11</definedName>
    <definedName name="lov_rp3">[12]Lists!$M$4:$M$6</definedName>
    <definedName name="lov_sc11">[11]Lists!$N$4:$N$7</definedName>
    <definedName name="lov_zz26">[11]Lists!$O$4:$O$5</definedName>
    <definedName name="lov_zz27">[12]Lists!$P$4:$P$27</definedName>
    <definedName name="lov_zz28">[12]Lists!$R$4:$R$23</definedName>
    <definedName name="lov_zz29">[12]Lists!$S$4:$S$5</definedName>
    <definedName name="lov_zz30">[12]Lists!$T$4:$T$6</definedName>
    <definedName name="lov_zz31">[11]Lists!$U$4:$U$7</definedName>
    <definedName name="lov_zz32">[12]Lists!$V$4:$V$12</definedName>
    <definedName name="lov_zz36">[11]Lists!#REF!</definedName>
    <definedName name="lov_zz37">[12]Lists!$AA$4:$AA$6</definedName>
    <definedName name="lov_zz49">[11]Lists!$AD$4:$AD$5</definedName>
    <definedName name="lov_zz53">[11]Lists!$AE$4:$AE$7</definedName>
    <definedName name="lov_zz9">[11]Lists!$AF$4:$AF$5</definedName>
    <definedName name="MaxOblastTabulky" localSheetId="74">#REF!</definedName>
    <definedName name="MaxOblastTabulky">#REF!</definedName>
    <definedName name="MaxOblastTabulky_11" localSheetId="74">#REF!</definedName>
    <definedName name="MaxOblastTabulky_11">#REF!</definedName>
    <definedName name="MaxOblastTabulky_2" localSheetId="74">#REF!</definedName>
    <definedName name="MaxOblastTabulky_2">#REF!</definedName>
    <definedName name="MaxOblastTabulky_28" localSheetId="74">#REF!</definedName>
    <definedName name="MaxOblastTabulky_28">#REF!</definedName>
    <definedName name="MC" localSheetId="74">#REF!</definedName>
    <definedName name="MC">#REF!</definedName>
    <definedName name="Members" localSheetId="74">#REF!</definedName>
    <definedName name="Members">#REF!</definedName>
    <definedName name="MemberStatereporting">[13]Lists!$B$2:$B$29</definedName>
    <definedName name="MONTH">'[8]Drop Down List'!$H$2</definedName>
    <definedName name="MPUMethods">#REF!</definedName>
    <definedName name="MPUSources">#REF!</definedName>
    <definedName name="NumPosPiv">#REF!</definedName>
    <definedName name="OblastDat2" localSheetId="74">#REF!</definedName>
    <definedName name="OblastDat2">#REF!</definedName>
    <definedName name="OblastDat2_11" localSheetId="74">#REF!</definedName>
    <definedName name="OblastDat2_11">#REF!</definedName>
    <definedName name="OblastDat2_2" localSheetId="74">#REF!</definedName>
    <definedName name="OblastDat2_2">#REF!</definedName>
    <definedName name="OblastDat2_28" localSheetId="74">#REF!</definedName>
    <definedName name="OblastDat2_28">#REF!</definedName>
    <definedName name="OblastNadpisuRadku" localSheetId="74">#REF!</definedName>
    <definedName name="OblastNadpisuRadku">#REF!</definedName>
    <definedName name="OblastNadpisuRadku_11" localSheetId="74">#REF!</definedName>
    <definedName name="OblastNadpisuRadku_11">#REF!</definedName>
    <definedName name="OblastNadpisuRadku_2" localSheetId="74">#REF!</definedName>
    <definedName name="OblastNadpisuRadku_2">#REF!</definedName>
    <definedName name="OblastNadpisuRadku_28" localSheetId="74">#REF!</definedName>
    <definedName name="OblastNadpisuRadku_28">#REF!</definedName>
    <definedName name="OblastNadpisuSloupcu" localSheetId="74">#REF!</definedName>
    <definedName name="OblastNadpisuSloupcu">#REF!</definedName>
    <definedName name="OblastNadpisuSloupcu_11" localSheetId="74">#REF!</definedName>
    <definedName name="OblastNadpisuSloupcu_11">#REF!</definedName>
    <definedName name="OblastNadpisuSloupcu_2" localSheetId="74">#REF!</definedName>
    <definedName name="OblastNadpisuSloupcu_2">#REF!</definedName>
    <definedName name="OblastNadpisuSloupcu_28" localSheetId="74">#REF!</definedName>
    <definedName name="OblastNadpisuSloupcu_28">#REF!</definedName>
    <definedName name="OpRisk" localSheetId="74">#REF!</definedName>
    <definedName name="OpRisk">#REF!</definedName>
    <definedName name="PCT" localSheetId="74">#REF!</definedName>
    <definedName name="PCT">#REF!</definedName>
    <definedName name="PI" localSheetId="74">#REF!</definedName>
    <definedName name="PI">#REF!</definedName>
    <definedName name="PL" localSheetId="74">#REF!</definedName>
    <definedName name="PL">#REF!</definedName>
    <definedName name="PR" localSheetId="74">#REF!</definedName>
    <definedName name="PR">#REF!</definedName>
    <definedName name="_xlnm.Print_Area" localSheetId="12">'EU CC1'!$B$7:$E$124</definedName>
    <definedName name="_xlnm.Print_Area" localSheetId="3">'EU KM1'!$A$1:$F$59</definedName>
    <definedName name="_xlnm.Print_Area" localSheetId="69">'EU KM2'!$B$2:$D$26</definedName>
    <definedName name="_xlnm.Print_Area" localSheetId="70">'EU TLAC1'!$B$2:$D$53</definedName>
    <definedName name="Print_Area_MI" localSheetId="74">#REF!</definedName>
    <definedName name="Print_Area_MI">#REF!</definedName>
    <definedName name="Print_Area_MI_11" localSheetId="74">#REF!</definedName>
    <definedName name="Print_Area_MI_11">#REF!</definedName>
    <definedName name="Print_Area_MI_2" localSheetId="74">#REF!</definedName>
    <definedName name="Print_Area_MI_2">#REF!</definedName>
    <definedName name="Print_Area_MI_28" localSheetId="74">#REF!</definedName>
    <definedName name="Print_Area_MI_28">#REF!</definedName>
    <definedName name="_xlnm.Print_Titles" localSheetId="12">'EU CC1'!$7:$7</definedName>
    <definedName name="_xlnm.Print_Titles" localSheetId="70">'EU TLAC1'!$7:$8</definedName>
    <definedName name="Print_Titles_MI" localSheetId="74">#REF!</definedName>
    <definedName name="Print_Titles_MI">#REF!</definedName>
    <definedName name="Print_Titles_MI_11" localSheetId="74">#REF!</definedName>
    <definedName name="Print_Titles_MI_11">#REF!</definedName>
    <definedName name="Print_Titles_MI_2" localSheetId="74">#REF!</definedName>
    <definedName name="Print_Titles_MI_2">#REF!</definedName>
    <definedName name="Print_Titles_MI_28" localSheetId="74">#REF!</definedName>
    <definedName name="Print_Titles_MI_28">#REF!</definedName>
    <definedName name="Prudent_Valuaiton" localSheetId="74">#REF!</definedName>
    <definedName name="Prudent_Valuaiton">#REF!</definedName>
    <definedName name="Prudent123" localSheetId="74">#REF!</definedName>
    <definedName name="Prudent123">#REF!</definedName>
    <definedName name="rfgf" localSheetId="74">#REF!</definedName>
    <definedName name="rfgf">#REF!</definedName>
    <definedName name="RP" localSheetId="74">#REF!</definedName>
    <definedName name="RP">#REF!</definedName>
    <definedName name="rrr" localSheetId="74">#REF!</definedName>
    <definedName name="rrr">#REF!</definedName>
    <definedName name="RSP" localSheetId="74">#REF!</definedName>
    <definedName name="RSP">#REF!</definedName>
    <definedName name="RT" localSheetId="74">#REF!</definedName>
    <definedName name="RT">#REF!</definedName>
    <definedName name="RTT" localSheetId="74">#REF!</definedName>
    <definedName name="RTT">#REF!</definedName>
    <definedName name="ST" localSheetId="74">#REF!</definedName>
    <definedName name="ST">#REF!</definedName>
    <definedName name="TA" localSheetId="74">#REF!</definedName>
    <definedName name="TA">#REF!</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TD" localSheetId="74">#REF!</definedName>
    <definedName name="TD">#REF!</definedName>
    <definedName name="TI" localSheetId="74">#REF!</definedName>
    <definedName name="TI">#REF!</definedName>
    <definedName name="UES" localSheetId="74">#REF!</definedName>
    <definedName name="UES">#REF!</definedName>
    <definedName name="uhu" localSheetId="74">#REF!</definedName>
    <definedName name="uhu">#REF!</definedName>
    <definedName name="uhuuuhu" localSheetId="74">#REF!</definedName>
    <definedName name="uhuuuhu">#REF!</definedName>
    <definedName name="Valid1" localSheetId="74">#REF!</definedName>
    <definedName name="Valid1">#REF!</definedName>
    <definedName name="Valid2" localSheetId="74">#REF!</definedName>
    <definedName name="Valid2">#REF!</definedName>
    <definedName name="Valid3" localSheetId="74">#REF!</definedName>
    <definedName name="Valid3">#REF!</definedName>
    <definedName name="Valid4" localSheetId="74">#REF!</definedName>
    <definedName name="Valid4">#REF!</definedName>
    <definedName name="Valid5" localSheetId="74">#REF!</definedName>
    <definedName name="Valid5">#REF!</definedName>
    <definedName name="wef" localSheetId="74">#REF!</definedName>
    <definedName name="wef">#REF!</definedName>
    <definedName name="wefawefwe" localSheetId="74">#REF!</definedName>
    <definedName name="wefawefwe">#REF!</definedName>
    <definedName name="wefwf" localSheetId="74">#REF!</definedName>
    <definedName name="wefwf">#REF!</definedName>
    <definedName name="XBRL" localSheetId="74">#REF!</definedName>
    <definedName name="XBRL">#REF!</definedName>
    <definedName name="XX" localSheetId="74">#REF!</definedName>
    <definedName name="XX">#REF!</definedName>
    <definedName name="YEAR">'[8]Drop Down List'!$H$3</definedName>
    <definedName name="YesNo" localSheetId="74">#REF!</definedName>
    <definedName name="YesNo">#REF!</definedName>
    <definedName name="YesNoBasel2" localSheetId="74">#REF!</definedName>
    <definedName name="YesNoBasel2">#REF!</definedName>
    <definedName name="YesNoNA" localSheetId="74">#REF!</definedName>
    <definedName name="YesNoNA">#REF!</definedName>
    <definedName name="zxasdafsds" localSheetId="74">#REF!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82" l="1"/>
  <c r="D10" i="182"/>
  <c r="D9" i="182"/>
</calcChain>
</file>

<file path=xl/sharedStrings.xml><?xml version="1.0" encoding="utf-8"?>
<sst xmlns="http://schemas.openxmlformats.org/spreadsheetml/2006/main" count="3861" uniqueCount="2039">
  <si>
    <t>a</t>
  </si>
  <si>
    <t>b</t>
  </si>
  <si>
    <t>c</t>
  </si>
  <si>
    <t>d</t>
  </si>
  <si>
    <t>e</t>
  </si>
  <si>
    <t>EU e1</t>
  </si>
  <si>
    <t>EU e2</t>
  </si>
  <si>
    <t>f</t>
  </si>
  <si>
    <t>g</t>
  </si>
  <si>
    <t>h</t>
  </si>
  <si>
    <t>1</t>
  </si>
  <si>
    <t>2</t>
  </si>
  <si>
    <t>3</t>
  </si>
  <si>
    <t>4</t>
  </si>
  <si>
    <t>5</t>
  </si>
  <si>
    <t>EU 4a</t>
  </si>
  <si>
    <t>EU 8a</t>
  </si>
  <si>
    <t>EU 19a</t>
  </si>
  <si>
    <t>EU 22a</t>
  </si>
  <si>
    <t>EU 7d</t>
  </si>
  <si>
    <t>EU 9a</t>
  </si>
  <si>
    <t>EU 10a</t>
  </si>
  <si>
    <t>EU 11a</t>
  </si>
  <si>
    <t>EU 14a</t>
  </si>
  <si>
    <t>EU 14b</t>
  </si>
  <si>
    <t>EU 14c</t>
  </si>
  <si>
    <t>EU 14d</t>
  </si>
  <si>
    <t>EU 14e</t>
  </si>
  <si>
    <t>EU 16a</t>
  </si>
  <si>
    <t>EU 16b</t>
  </si>
  <si>
    <t>x</t>
  </si>
  <si>
    <t/>
  </si>
  <si>
    <t>EU-3a</t>
  </si>
  <si>
    <t>EU-5a</t>
  </si>
  <si>
    <t>EU-20a</t>
  </si>
  <si>
    <t>EU-20b</t>
  </si>
  <si>
    <t>EU-20c</t>
  </si>
  <si>
    <t>EU-20d</t>
  </si>
  <si>
    <t>EU-25a</t>
  </si>
  <si>
    <t>EU-25b</t>
  </si>
  <si>
    <t>27a</t>
  </si>
  <si>
    <t>EU-33a</t>
  </si>
  <si>
    <t>EU-33b</t>
  </si>
  <si>
    <t>EU-47a</t>
  </si>
  <si>
    <t>EU-47b</t>
  </si>
  <si>
    <t>54a</t>
  </si>
  <si>
    <t>EU-56a </t>
  </si>
  <si>
    <t>EU-56b</t>
  </si>
  <si>
    <t>EU-67a</t>
  </si>
  <si>
    <t>EU-67b</t>
  </si>
  <si>
    <t>i</t>
  </si>
  <si>
    <t>j</t>
  </si>
  <si>
    <t>k</t>
  </si>
  <si>
    <t>l</t>
  </si>
  <si>
    <t>m</t>
  </si>
  <si>
    <t>010</t>
  </si>
  <si>
    <t>020</t>
  </si>
  <si>
    <t>EU-11a</t>
  </si>
  <si>
    <t>EU-11b</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</si>
  <si>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</si>
  <si>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</si>
  <si>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</si>
  <si>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</si>
  <si>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</si>
  <si>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</si>
  <si>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</si>
  <si>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</si>
  <si>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</si>
  <si>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</si>
  <si>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</si>
  <si>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</si>
  <si>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</si>
  <si>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</si>
  <si>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</si>
  <si>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</si>
  <si>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</si>
  <si>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</si>
  <si>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</si>
  <si>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</si>
  <si>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</si>
  <si>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</si>
  <si>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</si>
  <si>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t>EU-27b</t>
  </si>
  <si>
    <t>30a</t>
  </si>
  <si>
    <t>31a</t>
  </si>
  <si>
    <t>EU-1</t>
  </si>
  <si>
    <t>EU-2</t>
  </si>
  <si>
    <t>EU-3</t>
  </si>
  <si>
    <t>EU-4</t>
  </si>
  <si>
    <t>EU-5</t>
  </si>
  <si>
    <t>EU-6</t>
  </si>
  <si>
    <t>EU-7</t>
  </si>
  <si>
    <t>EU-8</t>
  </si>
  <si>
    <t>EU-9</t>
  </si>
  <si>
    <t>EU-10</t>
  </si>
  <si>
    <t>EU-11</t>
  </si>
  <si>
    <t>EU-12</t>
  </si>
  <si>
    <t>EU 1a</t>
  </si>
  <si>
    <t>EU 1b</t>
  </si>
  <si>
    <t>EU-19a</t>
  </si>
  <si>
    <t>EU-19b</t>
  </si>
  <si>
    <t>EU-15a</t>
  </si>
  <si>
    <t>o</t>
  </si>
  <si>
    <t>005</t>
  </si>
  <si>
    <t>030</t>
  </si>
  <si>
    <t>040</t>
  </si>
  <si>
    <t>050</t>
  </si>
  <si>
    <t>060</t>
  </si>
  <si>
    <t>070</t>
  </si>
  <si>
    <t>080</t>
  </si>
  <si>
    <t>090</t>
  </si>
  <si>
    <t>100</t>
  </si>
  <si>
    <t>110</t>
  </si>
  <si>
    <t>120</t>
  </si>
  <si>
    <t>130</t>
  </si>
  <si>
    <t>140</t>
  </si>
  <si>
    <t>150</t>
  </si>
  <si>
    <t>160</t>
  </si>
  <si>
    <t>170</t>
  </si>
  <si>
    <t>180</t>
  </si>
  <si>
    <t>190</t>
  </si>
  <si>
    <t>200</t>
  </si>
  <si>
    <t>210</t>
  </si>
  <si>
    <t>220</t>
  </si>
  <si>
    <t>RWEA</t>
  </si>
  <si>
    <t>n</t>
  </si>
  <si>
    <t>p</t>
  </si>
  <si>
    <t>q</t>
  </si>
  <si>
    <t>230</t>
  </si>
  <si>
    <t>240</t>
  </si>
  <si>
    <t>250</t>
  </si>
  <si>
    <t>y</t>
  </si>
  <si>
    <t>(a)</t>
  </si>
  <si>
    <t>(b)</t>
  </si>
  <si>
    <t>(c)</t>
  </si>
  <si>
    <t>241</t>
  </si>
  <si>
    <t>EU-1a</t>
  </si>
  <si>
    <t>6a</t>
  </si>
  <si>
    <t>6b</t>
  </si>
  <si>
    <t>6c</t>
  </si>
  <si>
    <t>EU-12a</t>
  </si>
  <si>
    <t>EU-12b</t>
  </si>
  <si>
    <t>EU-12c</t>
  </si>
  <si>
    <t>EU-13a</t>
  </si>
  <si>
    <t>EU-31a</t>
  </si>
  <si>
    <t>EU-32</t>
  </si>
  <si>
    <t>(d)</t>
  </si>
  <si>
    <t>(e)</t>
  </si>
  <si>
    <t>(f)</t>
  </si>
  <si>
    <t>(g)</t>
  </si>
  <si>
    <t>(h)</t>
  </si>
  <si>
    <t>(i)</t>
  </si>
  <si>
    <t>(k)</t>
  </si>
  <si>
    <t>(l)</t>
  </si>
  <si>
    <t>(m)</t>
  </si>
  <si>
    <t>(n)</t>
  </si>
  <si>
    <t>(o)</t>
  </si>
  <si>
    <t>(p)</t>
  </si>
  <si>
    <t>(q)</t>
  </si>
  <si>
    <t>(r)</t>
  </si>
  <si>
    <t>(ii)</t>
  </si>
  <si>
    <t>(iii)</t>
  </si>
  <si>
    <t>(iv)</t>
  </si>
  <si>
    <t>(j)</t>
  </si>
  <si>
    <t>(v)</t>
  </si>
  <si>
    <t>(vi)</t>
  </si>
  <si>
    <t>0; &lt;= 100</t>
  </si>
  <si>
    <t>&gt; 100; &lt;= 200</t>
  </si>
  <si>
    <t>&gt; 200; &lt;= 300</t>
  </si>
  <si>
    <t>&gt; 300; &lt;= 400</t>
  </si>
  <si>
    <t>&gt; 400; &lt;= 500</t>
  </si>
  <si>
    <t>&gt; 500</t>
  </si>
  <si>
    <t>A</t>
  </si>
  <si>
    <t>B</t>
  </si>
  <si>
    <t>C</t>
  </si>
  <si>
    <t>D</t>
  </si>
  <si>
    <t>E</t>
  </si>
  <si>
    <t>F</t>
  </si>
  <si>
    <t>G</t>
  </si>
  <si>
    <t>… potential additions relavant to the business model of the institution</t>
  </si>
  <si>
    <t>cement</t>
  </si>
  <si>
    <t xml:space="preserve">o </t>
  </si>
  <si>
    <t>r</t>
  </si>
  <si>
    <t>s</t>
  </si>
  <si>
    <t>t</t>
  </si>
  <si>
    <t>u</t>
  </si>
  <si>
    <t>v</t>
  </si>
  <si>
    <t>w</t>
  </si>
  <si>
    <t>z</t>
  </si>
  <si>
    <t>aa</t>
  </si>
  <si>
    <t>I</t>
  </si>
  <si>
    <t>EU OV1</t>
  </si>
  <si>
    <t>EU KM1</t>
  </si>
  <si>
    <t>VII</t>
  </si>
  <si>
    <t>EU CC1</t>
  </si>
  <si>
    <t>EU CC2</t>
  </si>
  <si>
    <t>IX</t>
  </si>
  <si>
    <t>EU CCyB1</t>
  </si>
  <si>
    <t>EU CCyB2</t>
  </si>
  <si>
    <t>XI</t>
  </si>
  <si>
    <t>EU LR1</t>
  </si>
  <si>
    <t>EU LR2</t>
  </si>
  <si>
    <t>EU LR3</t>
  </si>
  <si>
    <t>XIII</t>
  </si>
  <si>
    <t>EU LIQ1</t>
  </si>
  <si>
    <t>EU LIQ2</t>
  </si>
  <si>
    <t>XV</t>
  </si>
  <si>
    <t>EU CR1</t>
  </si>
  <si>
    <t>EU CR1-A</t>
  </si>
  <si>
    <t>EU CR2</t>
  </si>
  <si>
    <t>EU CQ1</t>
  </si>
  <si>
    <t>EU CQ3</t>
  </si>
  <si>
    <t>EU CQ4</t>
  </si>
  <si>
    <t>EU CQ5</t>
  </si>
  <si>
    <t>EU CQ7</t>
  </si>
  <si>
    <t>XVII</t>
  </si>
  <si>
    <t>EU CR3</t>
  </si>
  <si>
    <t>XIX</t>
  </si>
  <si>
    <t>EU CR4</t>
  </si>
  <si>
    <t>EU CR5</t>
  </si>
  <si>
    <t>XXI</t>
  </si>
  <si>
    <t>EU CR7</t>
  </si>
  <si>
    <t>EU CR8</t>
  </si>
  <si>
    <t>EU CR9</t>
  </si>
  <si>
    <t>XXIII</t>
  </si>
  <si>
    <t>EU CR10</t>
  </si>
  <si>
    <t>XXV</t>
  </si>
  <si>
    <t>EU CCR1</t>
  </si>
  <si>
    <t>EU CCR3</t>
  </si>
  <si>
    <t>EU CCR4</t>
  </si>
  <si>
    <t>EU CCR5</t>
  </si>
  <si>
    <t>EU CCR6</t>
  </si>
  <si>
    <t>EU CCR8</t>
  </si>
  <si>
    <t>XXVII</t>
  </si>
  <si>
    <t>EU SEC1</t>
  </si>
  <si>
    <t>EU SEC2</t>
  </si>
  <si>
    <t>EU SEC3</t>
  </si>
  <si>
    <t>EU SEC4</t>
  </si>
  <si>
    <t>EU SEC5</t>
  </si>
  <si>
    <t>EU MR1</t>
  </si>
  <si>
    <t>EU MR2-A</t>
  </si>
  <si>
    <t>EU MR2-B</t>
  </si>
  <si>
    <t>EU MR3</t>
  </si>
  <si>
    <t>EU MR4</t>
  </si>
  <si>
    <t>XXXVII</t>
  </si>
  <si>
    <t>EU IRRBB1</t>
  </si>
  <si>
    <t>EU KM2</t>
  </si>
  <si>
    <t>EU TLAC1</t>
  </si>
  <si>
    <t>EU iLAC</t>
  </si>
  <si>
    <t>EU TLAC2</t>
  </si>
  <si>
    <t>EU TLAC3</t>
  </si>
  <si>
    <t>Ukupni iznosi izloženosti riziku (TREA)</t>
  </si>
  <si>
    <t>Ukupni kapitalni zahtjevi</t>
  </si>
  <si>
    <t>Kreditni rizik (isključujući kreditni rizik druge ugovorne strane)</t>
  </si>
  <si>
    <t xml:space="preserve">od čega standardizirani pristup </t>
  </si>
  <si>
    <t xml:space="preserve">od čega temeljni IRB (F-IRB) pristup </t>
  </si>
  <si>
    <t>od čega pristup raspoređivanja</t>
  </si>
  <si>
    <t>od čega vlasnička ulaganja u skladu s jednostavnim pristupom ponderiranja</t>
  </si>
  <si>
    <t xml:space="preserve">od čega napredni IRB (A-IRB) pristup </t>
  </si>
  <si>
    <t xml:space="preserve">Kreditni rizik druge ugovorne strane (CCR) </t>
  </si>
  <si>
    <t>od čega metoda internog modela (IMM)</t>
  </si>
  <si>
    <t>od čega izloženosti prema središnjoj drugoj ugovornoj strani</t>
  </si>
  <si>
    <t>od čega kreditni rizik druge ugovorne strane (CCR)</t>
  </si>
  <si>
    <t>Nije primjenjivo</t>
  </si>
  <si>
    <t xml:space="preserve">Rizik namire </t>
  </si>
  <si>
    <t>Sekuritizacijske izloženosti u knjizi pozicija kojima se ne trguje (nakon primjene gornje granice)</t>
  </si>
  <si>
    <t xml:space="preserve">od čega pristup SEC-IRBA </t>
  </si>
  <si>
    <t>od čega SEC-ERBA (uključujući IAA)</t>
  </si>
  <si>
    <t xml:space="preserve">od čega pristup SEC-SA </t>
  </si>
  <si>
    <t>od čega 1 250 %</t>
  </si>
  <si>
    <t>Rizik pozicija, valutni rizik i robni rizik (tržišni rizik)</t>
  </si>
  <si>
    <t>Velike izloženosti</t>
  </si>
  <si>
    <t xml:space="preserve">Operativni rizik </t>
  </si>
  <si>
    <t>Iznosi ispod praga za odbitak (na koje se primjenjuje ponder rizika od 250 %)</t>
  </si>
  <si>
    <t>Ukupno</t>
  </si>
  <si>
    <t>Opće kreditne izloženosti</t>
  </si>
  <si>
    <t>Relevantne kreditne izloženosti – Tržišni rizik</t>
  </si>
  <si>
    <t>Sekuritizacijske izloženosti – Vrijednosti izloženosti za knjigu pozicija kojima se ne trguje</t>
  </si>
  <si>
    <t>Ukupna vrijednost izloženosti</t>
  </si>
  <si>
    <t>Kapitalni zahtjevi</t>
  </si>
  <si>
    <t xml:space="preserve">Iznosi izloženosti ponderirani rizikom </t>
  </si>
  <si>
    <t>Ponderi kapitalnih zahtjeva
(%)</t>
  </si>
  <si>
    <t>Stopa protucikličkog zaštitnog sloja
(%)</t>
  </si>
  <si>
    <t>Vrijednost izloženosti u skladu sa standardiziranim pristupom</t>
  </si>
  <si>
    <t>Vrijednost izloženosti u skladu s IRB pristupom</t>
  </si>
  <si>
    <t>Zbroj dugih i kratkih pozicija u izloženostima iz knjige trgovanja za standardizirani pristup</t>
  </si>
  <si>
    <t>Vrijednost izloženosti iz knjige trgovanja za interne modele</t>
  </si>
  <si>
    <t>Relevantne kreditne izloženosti – Kreditni rizik</t>
  </si>
  <si>
    <t xml:space="preserve">Relevantne kreditne izloženosti – Sekuritizacijske pozicije u knjizi pozicija kojima se ne trguje </t>
  </si>
  <si>
    <t xml:space="preserve"> Ukupno</t>
  </si>
  <si>
    <t>Raščlamba prema zemlji:</t>
  </si>
  <si>
    <t>HRVATSKA</t>
  </si>
  <si>
    <t>SLOVENIJA</t>
  </si>
  <si>
    <t>MAĐARSKA</t>
  </si>
  <si>
    <t>UJEDINJENO KRALJEVSTVO</t>
  </si>
  <si>
    <t>IRSKA</t>
  </si>
  <si>
    <t>FRANCUSKA</t>
  </si>
  <si>
    <t>ČEŠKA</t>
  </si>
  <si>
    <t>SLOVAČKA</t>
  </si>
  <si>
    <t>LUKSEMBURG</t>
  </si>
  <si>
    <t>LITVA</t>
  </si>
  <si>
    <t>LATVIJA</t>
  </si>
  <si>
    <t>Ostale zemlje</t>
  </si>
  <si>
    <t>Ukupni iznos izloženosti riziku</t>
  </si>
  <si>
    <t>Stopa protucikličkog zaštitnog sloja kapitala specifična za instituciju</t>
  </si>
  <si>
    <t>Zahtjev za protuciklički zaštitni sloj kapitala specifičan za instituciju</t>
  </si>
  <si>
    <t>Trošak zamjene (RC)</t>
  </si>
  <si>
    <t>Potencijalna buduća izloženost (PFE)</t>
  </si>
  <si>
    <t>Efektivni EPE</t>
  </si>
  <si>
    <r>
      <rPr>
        <sz val="10"/>
        <color theme="1"/>
        <rFont val="Amalia"/>
        <family val="2"/>
        <charset val="238"/>
      </rPr>
      <t xml:space="preserve">Alfa upotrijebljena za izračun regulatorne </t>
    </r>
    <r>
      <rPr>
        <sz val="10"/>
        <color rgb="FF000000"/>
        <rFont val="Amalia"/>
        <family val="2"/>
        <charset val="238"/>
      </rPr>
      <t>vrijednosti izloženosti</t>
    </r>
  </si>
  <si>
    <t>Vrijednost izloženosti prije smanjenja kreditnog rizika</t>
  </si>
  <si>
    <t>Vrijednost izloženosti nakon smanjenja kreditnog rizika</t>
  </si>
  <si>
    <t>Vrijednost izloženosti</t>
  </si>
  <si>
    <r>
      <rPr>
        <sz val="10"/>
        <color theme="1"/>
        <rFont val="Amalia"/>
        <family val="2"/>
        <charset val="238"/>
      </rPr>
      <t>EU</t>
    </r>
    <r>
      <rPr>
        <sz val="10"/>
        <color rgb="FFFF0000"/>
        <rFont val="Amalia"/>
        <family val="2"/>
        <charset val="238"/>
      </rPr>
      <t>-</t>
    </r>
    <r>
      <rPr>
        <sz val="10"/>
        <color rgb="FF000000"/>
        <rFont val="Amalia"/>
        <family val="2"/>
        <charset val="238"/>
      </rPr>
      <t>1</t>
    </r>
  </si>
  <si>
    <t>EU – Metoda originalne izloženosti (za izvedenice)</t>
  </si>
  <si>
    <t>1.4.</t>
  </si>
  <si>
    <r>
      <rPr>
        <sz val="10"/>
        <color theme="1"/>
        <rFont val="Amalia"/>
        <family val="2"/>
        <charset val="238"/>
      </rPr>
      <t>EU</t>
    </r>
    <r>
      <rPr>
        <sz val="10"/>
        <color rgb="FFFF0000"/>
        <rFont val="Amalia"/>
        <family val="2"/>
        <charset val="238"/>
      </rPr>
      <t>-</t>
    </r>
    <r>
      <rPr>
        <sz val="10"/>
        <color rgb="FF000000"/>
        <rFont val="Amalia"/>
        <family val="2"/>
        <charset val="238"/>
      </rPr>
      <t>2</t>
    </r>
  </si>
  <si>
    <t>EU – Pojednostavnjeni standardizirani pristup za kreditni rizik druge ugovorne strane (SA-CCR) (za izvedenice)</t>
  </si>
  <si>
    <t>SA-CCR (za izvedenice)</t>
  </si>
  <si>
    <t>Metoda internog modela (za izvedenice i transakcije financiranja vrijednosnim papirima)</t>
  </si>
  <si>
    <t>2.a</t>
  </si>
  <si>
    <t>od čega skupovi za netiranje transakcija financiranja vrijednosnim papirima</t>
  </si>
  <si>
    <t>2.b</t>
  </si>
  <si>
    <t>od čega skupovi za netiranje izvedenica i transakcija s dugim rokom namire</t>
  </si>
  <si>
    <t>2.c</t>
  </si>
  <si>
    <t>od čega iz skupova za netiranje različitih kategorija proizvoda</t>
  </si>
  <si>
    <t>Jednostavna metoda financijskog kolaterala (za transakcije financiranja vrijednosnim papirima)</t>
  </si>
  <si>
    <t>Složena metoda financijskog kolaterala (za transakcije financiranja vrijednosnim papirima)</t>
  </si>
  <si>
    <t>VaR za transakcije financiranja vrijednosnim papirima</t>
  </si>
  <si>
    <t>Obrazac EU CCR3 – Standardizirani pristup – Izloženosti kreditnom riziku druge ugovorne strane prema regulatornoj kategoriji izloženosti i ponderima rizika</t>
  </si>
  <si>
    <t>Kategorije izloženosti</t>
  </si>
  <si>
    <t>Ponder rizika</t>
  </si>
  <si>
    <t>Ostalo</t>
  </si>
  <si>
    <r>
      <rPr>
        <sz val="11"/>
        <color theme="1"/>
        <rFont val="Amalia"/>
        <family val="2"/>
        <charset val="238"/>
      </rPr>
      <t>Ukupna vrijednost izloženosti</t>
    </r>
    <r>
      <rPr>
        <sz val="11"/>
        <color rgb="FF000000"/>
        <rFont val="Amalia"/>
        <family val="2"/>
        <charset val="238"/>
      </rPr>
      <t xml:space="preserve"> </t>
    </r>
  </si>
  <si>
    <t xml:space="preserve">Središnje države ili središnje banke </t>
  </si>
  <si>
    <t xml:space="preserve">Jedinice područne (regionalne) ili lokalne samouprave </t>
  </si>
  <si>
    <t>Subjekti javnog sektora</t>
  </si>
  <si>
    <t>Multilateralne razvojne banke</t>
  </si>
  <si>
    <t>Međunarodne organizacije</t>
  </si>
  <si>
    <t>Institucije</t>
  </si>
  <si>
    <t>Trgovačka društva</t>
  </si>
  <si>
    <t>Stanovništvo</t>
  </si>
  <si>
    <t>Institucije i trgovačka društva s kratkoročnom kreditnom procjenom</t>
  </si>
  <si>
    <t>Ostale stavke</t>
  </si>
  <si>
    <t>Kolateral korišten u transakcijama izvedenicama</t>
  </si>
  <si>
    <t>Kolateral korišten u transakcijama financiranja vrijednosnim papirima</t>
  </si>
  <si>
    <t>Vrsta kolaterala</t>
  </si>
  <si>
    <t>Fer vrijednost primljenog kolaterala</t>
  </si>
  <si>
    <t>Fer vrijednost danog kolaterala</t>
  </si>
  <si>
    <t>Odvojen</t>
  </si>
  <si>
    <t>Neodvojen</t>
  </si>
  <si>
    <t>Gotovina – domaća valuta</t>
  </si>
  <si>
    <t>Gotovina – ostale valute</t>
  </si>
  <si>
    <t>Domaći državni dug</t>
  </si>
  <si>
    <t>Ostali državni dug</t>
  </si>
  <si>
    <t>Dug državnih agencija</t>
  </si>
  <si>
    <t>Korporativne obveznice</t>
  </si>
  <si>
    <t>Vlasnički vrijednosni papiri</t>
  </si>
  <si>
    <t>Ostali kolaterali</t>
  </si>
  <si>
    <r>
      <rPr>
        <b/>
        <sz val="13"/>
        <color theme="1"/>
        <rFont val="Amalia"/>
        <family val="2"/>
        <charset val="238"/>
      </rPr>
      <t>Obrazac EU CCR5 – Sastav kolaterala za izloženost kreditnom riziku druge ugovorne strane</t>
    </r>
  </si>
  <si>
    <t xml:space="preserve"> Kategorije izloženosti</t>
  </si>
  <si>
    <t>Izloženost prije konverzijskog faktora i prije smanjenja kreditnog rizika</t>
  </si>
  <si>
    <t>Izloženosti nakon konverzijskog faktora i nakon smanjenja kreditnog rizika</t>
  </si>
  <si>
    <t>RWA i gustoća RWA</t>
  </si>
  <si>
    <t>Bilančne izloženosti</t>
  </si>
  <si>
    <t>Izvanbilančne izloženosti</t>
  </si>
  <si>
    <t>RWA</t>
  </si>
  <si>
    <t xml:space="preserve">Gustoća RWA (%) </t>
  </si>
  <si>
    <t>Središnje države ili središnje banke</t>
  </si>
  <si>
    <t>Jedinice područne (regionalne) ili lokalne samouprave</t>
  </si>
  <si>
    <t>Osigurane hipotekom na nekretninama</t>
  </si>
  <si>
    <t>Izloženosti sa statusom neispunjavanja obveza</t>
  </si>
  <si>
    <t>Pokrivene obveznice</t>
  </si>
  <si>
    <t>Subjekti za zajednička ulaganja</t>
  </si>
  <si>
    <t>Vlasnička ulaganja</t>
  </si>
  <si>
    <t>UKUPNO</t>
  </si>
  <si>
    <t>od čega bez rejtinga</t>
  </si>
  <si>
    <t>Izloženosti prema stanovništvu</t>
  </si>
  <si>
    <t>Primjenjivi iznos</t>
  </si>
  <si>
    <t>Ukupna imovina u skladu s objavljenim financijskim izvješćima</t>
  </si>
  <si>
    <t>Usklađenje za subjekte koji su konsolidirani za računovodstvene potrebe, ali su izvan opsega bonitetne konsolidacije</t>
  </si>
  <si>
    <t>(Usklađenje za sekuritizirane izloženosti koje ispunjavaju operativne zahtjeve za priznavanje prenosivosti rizika)</t>
  </si>
  <si>
    <t>(Usklađenje za privremeno izuzeće izloženosti prema središnjim bankama (ako je primjenjivo))</t>
  </si>
  <si>
    <t>(Usklađenje za fiducijarnu imovinu koja je priznata u bilanci u skladu s primjenjivim računovodstvenim okvirom, ali je isključena iz mjere ukupne izloženosti u skladu s člankom 429.a stavkom 1. točkom (i) CRR-a)</t>
  </si>
  <si>
    <t>Usklađenje za redovne kupnje i prodaje financijske imovine koja se računovodstveno priznaje na datum trgovanja</t>
  </si>
  <si>
    <t>Usklađenje za prihvatljive transakcije objedinjenog vođenja računa</t>
  </si>
  <si>
    <t>Usklađenje za izvedene financijske instrumente</t>
  </si>
  <si>
    <t>Usklađenje za transakcije financiranja vrijednosnim papirima</t>
  </si>
  <si>
    <t>Usklađenje za izvanbilančne stavke (odnosno konverzija izvanbilančnih izloženosti u istovjetne iznose kredita)</t>
  </si>
  <si>
    <t>(Usklađenje za bonitetna vrijednosna usklađenja i posebne i opće rezervacije kojima je umanjen redovni osnovni kapital)</t>
  </si>
  <si>
    <t>(Usklađenje za izloženosti isključene iz mjere ukupne izloženosti u skladu s člankom 429.a stavkom 1. točkom (c) CRR-a)</t>
  </si>
  <si>
    <t>(Usklađenje za izloženosti isključene iz mjere ukupne izloženosti u skladu s člankom 429.a stavkom 1. točkom (j) CRR-a)</t>
  </si>
  <si>
    <t>Ostala usklađenja</t>
  </si>
  <si>
    <t>Izloženosti omjera financijske poluge u skladu s CRR-om</t>
  </si>
  <si>
    <t>Bilančne izloženosti (isključujući izvedenice i transakcije financiranja vrijednosnim papirima)</t>
  </si>
  <si>
    <t>Bilančne stavke (isključujući izvedenice i transakcije financiranja vrijednosnim papirima, ali uključujući kolaterale)</t>
  </si>
  <si>
    <t>Uvećanje za koletaral u ugovorima o izvedenicama ako je odbijen od imovine iskazane u bilanci u skladu s primjenjivim računovodstvenim okvirom</t>
  </si>
  <si>
    <t>(Odbici imovine koja se potražuje za gotovinski varijacijski iznos nadoknade plaćen u transakcijama izvedenicama)</t>
  </si>
  <si>
    <t>(Usklađenje za primljene vrijednosne papire u transakcijama financiranja vrijednosnim papirima koji su priznati kao imovina)</t>
  </si>
  <si>
    <t>(Opći ispravci vrijednosti za kreditni rizik bilančnih stavki)</t>
  </si>
  <si>
    <t>(Iznosi imovine odbijeni pri utvrđivanju osnovnog kapitala)</t>
  </si>
  <si>
    <t xml:space="preserve">Ukupne bilančne izloženosti (isključujući izvedenice i transakcije financiranja vrijednosnim papirima) </t>
  </si>
  <si>
    <t>Izloženosti po izvedenicama</t>
  </si>
  <si>
    <t>Trošak zamjene povezan s transakcijama izvedenicama na koje se primjenjuje SA-CCR pristup (tj. ne uključujući prihvatljivi gotovinski iznos nadoknade)</t>
  </si>
  <si>
    <t>Odstupanje za izvedenice: doprinos za trošak zamjene u skladu s pojednostavnjenim standardiziranim pristupom</t>
  </si>
  <si>
    <t xml:space="preserve">Iznosi faktora uvećanja za potencijalnu buduću izloženost povezanu s transakcijama izvedenicama na koje se primjenjuje SA-CCR pristup </t>
  </si>
  <si>
    <t>Odstupanje za izvedenice: doprinos za potencijalnu buduću izloženost u skladu s pojednostavnjenim standardiziranim pristupom</t>
  </si>
  <si>
    <t>Izloženost koja se utvrđuje metodom originalne izloženosti</t>
  </si>
  <si>
    <t>(Izuzeti dio izloženosti iz trgovanja prema središnjoj drugoj ugovornoj strani za transakcije koje su poravnane za klijenta) (SA-CCR pristup)</t>
  </si>
  <si>
    <t>(Izuzeti dio izloženosti iz trgovanja prema središnjoj drugoj ugovornoj strani za transakcije koje su poravnane za klijenta) (metoda originalne izloženosti)</t>
  </si>
  <si>
    <t>Prilagođena efektivna zamišljena vrijednost prodanih kreditnih izvedenica</t>
  </si>
  <si>
    <t>(Prilagođeni efektivni zamišljeni prijeboji i odbici faktora uvećanja za prodane kreditne izvedenice)</t>
  </si>
  <si>
    <t xml:space="preserve">Ukupne izloženosti po izvedenicama </t>
  </si>
  <si>
    <t>Izloženosti transakcija financiranja vrijednosnim papirima</t>
  </si>
  <si>
    <t>Bruto vrijednost imovine iz transakcije financiranja vrijednosnim papirima (bez priznavanja netiranja), nakon usklađenja za transakcije koje se obračunavaju kao prodaja</t>
  </si>
  <si>
    <t>(Netirani iznosi gotovinskih obveza i potraživanja povezanih s bruto vrijednošću imovine uključene u transakciju financiranja vrijednosnim papirima)</t>
  </si>
  <si>
    <t>Izloženost kreditnom riziku druge ugovorne strane za imovinu uključenu u transakciju financiranja vrijednosnim papirima</t>
  </si>
  <si>
    <t>Odstupanje za transakcije financiranja vrijednosnim papirima: izloženost kreditnom riziku druge ugovorne strane u skladu s člankom 429.e stavkom 5. i člankom 222. CRR-a</t>
  </si>
  <si>
    <t>Izloženosti transakcija u kojima sudjeluje posrednik</t>
  </si>
  <si>
    <t>(Izuzeti dio izloženosti prema središnjoj drugoj ugovornoj strani za transakcije financiranja vrijednosnim papirima koje su poravnane za klijenta)</t>
  </si>
  <si>
    <t>Ukupne izloženosti iz transakcija financiranja vrijednosnim papirima</t>
  </si>
  <si>
    <t xml:space="preserve">Ostale izvanbilančne izloženosti </t>
  </si>
  <si>
    <t>Izvanbilančne izloženosti u bruto zamišljenom iznosu</t>
  </si>
  <si>
    <t>(Usklađenja za konverziju u iznose istovjetne kreditu)</t>
  </si>
  <si>
    <t>(Opće rezervacije odbijene pri utvrđivanju osnovnog kapitala i specifične rezervacije povezane s izvanbilančnim izloženostima)</t>
  </si>
  <si>
    <t>Isključene izloženosti</t>
  </si>
  <si>
    <t>(Izloženosti isključene u skladu s člankom 429.a stavkom 1. točkom (j) CRR-a (bilančne i izvanbilančne))</t>
  </si>
  <si>
    <t>(Isključene izloženosti javnih razvojnih banaka (ili jedinica) – Ulaganja javnog sektora)</t>
  </si>
  <si>
    <t>(Isključene izloženosti javnih razvojnih banaka (ili jedinica) – Promotivni krediti)</t>
  </si>
  <si>
    <t xml:space="preserve">(Isključeni zajamčeni dijelovi izloženosti koji proizlaze iz izvoznih kredita) </t>
  </si>
  <si>
    <t>(Isključeni višak kolaterala deponiran kod agenta treće strane)</t>
  </si>
  <si>
    <t>(Isključene usluge središnjih depozitorija vrijednosnih papira ili institucija povezane sa središnjim depozitorijima vrijednosnih papira u skladu s člankom 429.a stavkom 1. točkom (o) CRR-a)</t>
  </si>
  <si>
    <t>(Isključene usluge imenovanih institucija povezane sa središnjim depozitorijima vrijednosnih papira u skladu s člankom 429.a stavkom 1. točkom (p) CRR-a)</t>
  </si>
  <si>
    <t>(Umanjenje vrijednost izloženosti kredita za pretfinanciranje ili međukredita)</t>
  </si>
  <si>
    <t>(Ukupne izuzete izloženosti)</t>
  </si>
  <si>
    <t>Kapital i mjera ukupne izloženosti</t>
  </si>
  <si>
    <t>Osnovni kapital</t>
  </si>
  <si>
    <t>Omjer financijske poluge</t>
  </si>
  <si>
    <t>Omjer financijske poluge (%)</t>
  </si>
  <si>
    <t>Omjer financijske poluge (isključujući učinak izuzeća ulaganja javnog sektora i promotivnih kredita) (%)</t>
  </si>
  <si>
    <t>Omjer financijske poluge (isključujući učinak svakog primjenjivog privremenog izuzeća rezervi središnje banke) (%)</t>
  </si>
  <si>
    <t>Regulatorni zahtjev za minimalni omjer financijske poluge (%)</t>
  </si>
  <si>
    <t xml:space="preserve">Dodatni kapitalni zahtjevi za upravljanje rizikom prekomjerne financijske poluge (%) </t>
  </si>
  <si>
    <t xml:space="preserve">     od čega: koji se sastoji od redovnog osnovnog kapitala</t>
  </si>
  <si>
    <t>Zahtjev za zaštitni sloj omjera financijske poluge (%)</t>
  </si>
  <si>
    <t>Sveukupni zahtjev za omjer financijske poluge (%)</t>
  </si>
  <si>
    <t>Odabir prijelaznih aranžmana i relevantne izloženosti</t>
  </si>
  <si>
    <t>Odabir prijelaznih aranžmana za definiciju mjere kapitala</t>
  </si>
  <si>
    <t>u potpunosti uvedeno</t>
  </si>
  <si>
    <t>Objava srednjih vrijednosti</t>
  </si>
  <si>
    <t>Vrijednost bruto imovine iz transakcija financiranja vrijednosnim papirima na kraju tromjesečja, nakon usklađenja za transakcije koje se obračunavaju kao prodaja i netiranih iznosa povezanih gotovinskih obveza i potraživanja</t>
  </si>
  <si>
    <t>Mjera ukupne izloženosti (uključujući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</si>
  <si>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Mjera ukupne izloženosti (isključujući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</si>
  <si>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Omjer financijske poluge (uključujući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</si>
  <si>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Omjer financijske poluge (isključujući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</si>
  <si>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Ukupne bilančne izloženosti (isključujući izvedenice, transakcije financiranja vrijednosnih papira i izuzete izloženosti), od čega:</t>
  </si>
  <si>
    <t>Izloženosti iz knjige trgovanja</t>
  </si>
  <si>
    <t>Izloženosti knjige pozicija kojima se ne trguje, od čega:</t>
  </si>
  <si>
    <t>Izloženosti koje se tretiraju kao izloženosti prema državama</t>
  </si>
  <si>
    <t>Izloženosti prema jedinicama područne (regionalne) samouprave, multilateralnim razvojnim bankama, međunarodnim organizacijama i subjektima javnog sektora koji se ne tretiraju kao države</t>
  </si>
  <si>
    <t>Ostale izloženosti (npr. prema vlasničkim ulaganjima, sekuritizacijske izloženosti i prema ostaloj imovini bez kreditnih obveza)</t>
  </si>
  <si>
    <t>Institucija djeluje kao inicijator</t>
  </si>
  <si>
    <t>Institucija djeluje kao sponzor</t>
  </si>
  <si>
    <t>Institucija djeluje kao ulagatelj</t>
  </si>
  <si>
    <t>Tradicionalna</t>
  </si>
  <si>
    <t>Sintetska</t>
  </si>
  <si>
    <t>Međuzbroj</t>
  </si>
  <si>
    <t>STS pozicije</t>
  </si>
  <si>
    <t>Pozicije koje nisu STS</t>
  </si>
  <si>
    <t>od čega prijenos značajnog rizika (SRT)</t>
  </si>
  <si>
    <t>Ukupne izloženosti</t>
  </si>
  <si>
    <t>Prema stanovništvu (ukupno)</t>
  </si>
  <si>
    <t xml:space="preserve">   osigurane stambenom hipotekom</t>
  </si>
  <si>
    <t xml:space="preserve">   kreditne kartice</t>
  </si>
  <si>
    <t xml:space="preserve">   ostale izloženosti prema stanovništvu </t>
  </si>
  <si>
    <t xml:space="preserve">   resekuritizacija</t>
  </si>
  <si>
    <t>Prema velikim klijentima (ukupno)</t>
  </si>
  <si>
    <t xml:space="preserve">   krediti trgovačkim društvima</t>
  </si>
  <si>
    <t xml:space="preserve">   hipoteka na poslovnoj nekretnini </t>
  </si>
  <si>
    <t xml:space="preserve">   najmovi i potraživanja</t>
  </si>
  <si>
    <t xml:space="preserve">   ostale izloženosti prema velikim klijentima</t>
  </si>
  <si>
    <t>Vrijednosti izloženosti (prema rasponima pondera rizika/odbicima)</t>
  </si>
  <si>
    <t>Vrijednosti izloženosti (prema regulatornom pristupu)</t>
  </si>
  <si>
    <t>RWEA (prema regulatornom pristupu)</t>
  </si>
  <si>
    <t>Kapitalni zahtjev nakon primjene gornje granice</t>
  </si>
  <si>
    <t>Ponder rizika ≤ 20 %</t>
  </si>
  <si>
    <t xml:space="preserve"> Ponder rizika &gt; 20 % do 50 %</t>
  </si>
  <si>
    <t xml:space="preserve"> Ponder rizika &gt; 50 % do 100 %</t>
  </si>
  <si>
    <t xml:space="preserve"> Ponder rizika &gt; 100 % do 1 250 %</t>
  </si>
  <si>
    <t>Ponder rizika 1 250 %/odbici</t>
  </si>
  <si>
    <t>Pristup SEC-IRBA</t>
  </si>
  <si>
    <t>Pristup SEC-ERBA
(uključujući pristup interne procjene – IAA)</t>
  </si>
  <si>
    <t>Pristup SEC-SA</t>
  </si>
  <si>
    <t>Ponder rizika 1250 %</t>
  </si>
  <si>
    <t>Pristup SEC-ERBA
(uključujući IAA)</t>
  </si>
  <si>
    <t xml:space="preserve">Tradicionalne transakcije </t>
  </si>
  <si>
    <t xml:space="preserve">   Sekuritizacija</t>
  </si>
  <si>
    <t xml:space="preserve">       Stanovništvo</t>
  </si>
  <si>
    <t xml:space="preserve">       od čega pozicije STS</t>
  </si>
  <si>
    <t xml:space="preserve">       Prema velikim klijentima</t>
  </si>
  <si>
    <t xml:space="preserve">   Resekuritizacija</t>
  </si>
  <si>
    <t xml:space="preserve">Sintetske transakcije </t>
  </si>
  <si>
    <t xml:space="preserve">       Odnosne izloženosti prema stanovništvu</t>
  </si>
  <si>
    <t>Obrazac EU-SEC5 – Izloženosti koje je sekuritizirala institucija – Izloženosti sa statusom neispunjavanja obveza i specifični ispravci vrijednosti za kreditni rizik</t>
  </si>
  <si>
    <t>Izloženosti koje je sekuritizirala institucija – Institucija djeluje kao inicijator ili sponzor</t>
  </si>
  <si>
    <t>Ukupni nepodmireni nominalni iznos</t>
  </si>
  <si>
    <t>Iznos specifičnih ispravaka vrijednosti za kreditni rizik provedenih u razdoblju</t>
  </si>
  <si>
    <t>od čega izloženosti sa statusom neispunjavanja obveza</t>
  </si>
  <si>
    <r>
      <rPr>
        <sz val="10"/>
        <color theme="1"/>
        <rFont val="Amalia"/>
        <family val="2"/>
        <charset val="238"/>
      </rPr>
      <t>(Izuzeti dio izloženosti iz trgovanja prema središnjoj drugoj ugovornoj strani za transakcije koje su poravnane za klijenta) (pojednostavnjeni standardizirani pristup)</t>
    </r>
  </si>
  <si>
    <r>
      <rPr>
        <b/>
        <sz val="10"/>
        <color theme="1"/>
        <rFont val="Amalia"/>
        <family val="2"/>
        <charset val="238"/>
      </rPr>
      <t>Mjera ukupne izloženosti</t>
    </r>
  </si>
  <si>
    <r>
      <rPr>
        <sz val="10"/>
        <color theme="1"/>
        <rFont val="Amalia"/>
        <family val="2"/>
        <charset val="238"/>
      </rPr>
      <t xml:space="preserve">Srednje dnevne vrijednosti bruto imovine iz transakcija financiranja vrijednosnim papirima za transakcije koje se obračunavaju kao prodaja </t>
    </r>
    <r>
      <rPr>
        <sz val="10"/>
        <color rgb="FF000000"/>
        <rFont val="Amalia"/>
        <family val="2"/>
        <charset val="238"/>
      </rPr>
      <t>i netirani iznosi povezanih gotovinskih obveza i potraživanja</t>
    </r>
  </si>
  <si>
    <r>
      <rPr>
        <b/>
        <sz val="13"/>
        <color theme="1"/>
        <rFont val="Amalia"/>
        <family val="2"/>
        <charset val="238"/>
      </rPr>
      <t>Obrazac EU-SEC1 – Sekuritizacijske izloženosti u knjizi pozicija kojima se ne trguje</t>
    </r>
  </si>
  <si>
    <t>Obrazac EU LIQ1 – Kvantitativne informacije o LCR-u</t>
  </si>
  <si>
    <t>Područje primjene konsolidacije - pojedinačno</t>
  </si>
  <si>
    <t>Ukupna neponderirana vrijednost (prosjek)</t>
  </si>
  <si>
    <t>Ukupna ponderirana vrijednost (prosjek)</t>
  </si>
  <si>
    <t>U milijunima EUR</t>
  </si>
  <si>
    <t>Kraj tromjesečja:</t>
  </si>
  <si>
    <t>Broj podataka na temelju kojih su izračunani prosjeci</t>
  </si>
  <si>
    <t>LIKVIDNA IMOVINA VISOKE KVALITETE</t>
  </si>
  <si>
    <t>Ukupna likvidna imovina visoke kvalitete (HQLA)</t>
  </si>
  <si>
    <t>NOVAC – ODLJEVI</t>
  </si>
  <si>
    <t>Depoziti stanovništva i depoziti malih poduzetnika, od čega:</t>
  </si>
  <si>
    <t>Stabilni depoziti</t>
  </si>
  <si>
    <t>Manje stabilni depoziti</t>
  </si>
  <si>
    <t>Neosigurano financiranje velikih klijenata</t>
  </si>
  <si>
    <t>Operativni depoziti (sve druge ugovorne strane) i depoziti u mrežama kreditnih zadruga</t>
  </si>
  <si>
    <t>Neoperativni depoziti (sve druge ugovorne strane)</t>
  </si>
  <si>
    <t>Neosigurani dug</t>
  </si>
  <si>
    <t>Osigurano financiranje velikih klijenata</t>
  </si>
  <si>
    <t>Dodatni zahtjevi</t>
  </si>
  <si>
    <t>Odljevi za izloženosti po izvedenicama i druge zahtjeve za kolateral</t>
  </si>
  <si>
    <t>Odljevi za gubitak financiranja za dužničke proizvode</t>
  </si>
  <si>
    <t>Kreditne i likvidnosne linije</t>
  </si>
  <si>
    <t>Ostale ugovorene obveze financiranja</t>
  </si>
  <si>
    <t>Ostale potencijalne obveze financiranja</t>
  </si>
  <si>
    <t>UKUPNI NOVČANI ODLJEV</t>
  </si>
  <si>
    <t>NOVAC – PRILJEVI</t>
  </si>
  <si>
    <t>Osigurano kreditiranje (npr. obratni repo ugovori)</t>
  </si>
  <si>
    <t>Priljevi od potpuno naplativih prihodonosnih izloženosti</t>
  </si>
  <si>
    <t>Ostali priljevi novca</t>
  </si>
  <si>
    <t>(Razlika Između ukupnih ponderiranih priljeva i ukupnih ponderiranih odljeva koja proizlazi iz transakcija u trećim zemljama u kojima su transferi ograničeni ili su denominirani u nekonvertibilnim valutama)</t>
  </si>
  <si>
    <t>(Višak priljeva od povezane specijalizirane kreditne institucije)</t>
  </si>
  <si>
    <t>UKUPNI PRILJEVI NOVCA</t>
  </si>
  <si>
    <t>Priljevi izuzeti u cijelosti</t>
  </si>
  <si>
    <t>Priljevi koji podliježu gornjoj granici od 90 %</t>
  </si>
  <si>
    <t>Priljevi koji podliježu gornjoj granici od 75 %</t>
  </si>
  <si>
    <t xml:space="preserve">UKUPNA USKLAĐENA VRIJEDNOST </t>
  </si>
  <si>
    <t>EU-21</t>
  </si>
  <si>
    <t>ZAŠTITNI SLOJ LIKVIDNOSTI</t>
  </si>
  <si>
    <t>UKUPNI NETO NOVČANI ODLJEV</t>
  </si>
  <si>
    <t>OMJER LIKVIDNOSNE POKRIVENOSTI</t>
  </si>
  <si>
    <t xml:space="preserve">Obrazac EU LIQ2: Omjer neto stabilnih izvora financiranja </t>
  </si>
  <si>
    <t>(u iznosu u valuti)</t>
  </si>
  <si>
    <t>Neponderirana vrijednost prema preostalom roku do dospijeća</t>
  </si>
  <si>
    <t>Ponderirana vrijednost</t>
  </si>
  <si>
    <t>Bez roka dospijeća</t>
  </si>
  <si>
    <t>&lt; 6 mjeseci</t>
  </si>
  <si>
    <t>6 mjeseci do 1 godine</t>
  </si>
  <si>
    <t>≥ 1 godina</t>
  </si>
  <si>
    <t>Stavke dostupnih stabilnih izvora financiranja</t>
  </si>
  <si>
    <t>Stavke i instrumenti kapitala</t>
  </si>
  <si>
    <t>Regulatorni kapital</t>
  </si>
  <si>
    <t>Ostali instrumenti kapitala</t>
  </si>
  <si>
    <t>Depoziti stanovništva</t>
  </si>
  <si>
    <t>Financiranje velikih klijenata:</t>
  </si>
  <si>
    <t>Operativni depoziti</t>
  </si>
  <si>
    <t>Ostalo financiranje velikih klijenata</t>
  </si>
  <si>
    <t>Međuovisne obveze</t>
  </si>
  <si>
    <t xml:space="preserve">Ostale obveze: </t>
  </si>
  <si>
    <t xml:space="preserve">NSFR obveza po izvedenicama </t>
  </si>
  <si>
    <t>Sve druge obveze i instrumenti kapitala koji nisu uključeni u gore navedene kategorije</t>
  </si>
  <si>
    <t>Ukupni dostupni stabilni izvori financiranja</t>
  </si>
  <si>
    <t>Zahtijevane stavke dostupnih stabilnih izvora financiranja</t>
  </si>
  <si>
    <t>Imovina opterećena na preostali rok do dospijeća od godinu dana ili više u skupu za pokriće</t>
  </si>
  <si>
    <t>Depoziti koji se drže u drugim financijskim institucijama za operativne potrebe</t>
  </si>
  <si>
    <t>Prihodonosni krediti i vrijednosni papiri:</t>
  </si>
  <si>
    <t>Prihodonosne transakcije financiranja vrijednosnim papirima s financijskim klijentima osigurane likvidnom imovinom visoke kvalitete prvog stupnja na koju se primjenjuje korektivni faktor od 0 %</t>
  </si>
  <si>
    <t>Prihodonosne transakcije financiranja vrijednosnim papirima s financijskim klijentima osigurane drugom imovinom i krediti i predujmovi financijskim institucijama</t>
  </si>
  <si>
    <t>Prihodonosni krediti nefinancijskim korporativnim klijentima, krediti stanovništvu i malim poduzetnicima, krediti državama i subjektima javnog sektora, od čega:</t>
  </si>
  <si>
    <t>s ponderom rizika manjim ili jednakim 35 % u skladu sa standardiziranim pristupom za kreditni rizik iz okvira Basel II</t>
  </si>
  <si>
    <t xml:space="preserve">Prihodonosne hipoteke na nekretninama, od čega: </t>
  </si>
  <si>
    <t>Ostali krediti i vrijednosni papiri koji nisu u statusu neispunjavanja obveza i ne kvalificiraju se kao likvidna imovina visoke kvalitete, uključujući vlasnička ulaganja u društva koja ne kotiraju na burzi i bilančne proizvode s osnove financiranja trgovine</t>
  </si>
  <si>
    <t>Međuovisna imovina</t>
  </si>
  <si>
    <t xml:space="preserve">Ostala imovina: </t>
  </si>
  <si>
    <t>Roba koja se fizički razmjenjuje</t>
  </si>
  <si>
    <t>Imovina dana kao inicijalni iznos nadoknade za ugovore o izvedenicama i uplate u jamstvene fondove središnjih drugih ugovornih strana</t>
  </si>
  <si>
    <t xml:space="preserve">NSFR obveza po izvedenicama prije odbitka danog varijacijskog iznosa nadoknade </t>
  </si>
  <si>
    <t>Izvanbilančne stavke</t>
  </si>
  <si>
    <t>Ukupni RSF</t>
  </si>
  <si>
    <t>Omjer neto stabilnih izvora financiranja (%)</t>
  </si>
  <si>
    <t>Obrazac EU OR1 – Kapitalni zahtjevi za operativni rizik i iznosi izloženosti ponderirani rizikom</t>
  </si>
  <si>
    <t>Iznosi RWEA</t>
  </si>
  <si>
    <t>Izravni proizvodi</t>
  </si>
  <si>
    <t>Rizik kamatne stope (opći i specifični)</t>
  </si>
  <si>
    <t>Rizik kapitala (opći i specifični)</t>
  </si>
  <si>
    <t>Valutni rizik</t>
  </si>
  <si>
    <t xml:space="preserve">Robni rizik </t>
  </si>
  <si>
    <t xml:space="preserve">Opcije </t>
  </si>
  <si>
    <t>Pojednostavnjeni pristup</t>
  </si>
  <si>
    <t>Delta-plus pristup</t>
  </si>
  <si>
    <t>Pristup scenarija</t>
  </si>
  <si>
    <t>Sekuritizacija (specifični rizik)</t>
  </si>
  <si>
    <t>Nadzorni stresni scenariji</t>
  </si>
  <si>
    <t>Promjene ekonomske vrijednosti kapitala</t>
  </si>
  <si>
    <t>Promjene neto kamatnog prihoda</t>
  </si>
  <si>
    <t>Tekući period</t>
  </si>
  <si>
    <t>Prethodni period</t>
  </si>
  <si>
    <t>Paralelni šok rasta</t>
  </si>
  <si>
    <t>Paralelni šok pada</t>
  </si>
  <si>
    <t>Šok nakošenja (engl. steepener)</t>
  </si>
  <si>
    <t>Šok izravnanja (engl. flattener)</t>
  </si>
  <si>
    <t>Šok rasta kratkoročnih kamatnih stopa</t>
  </si>
  <si>
    <t>Šok pada kratkoročnih kamatnih stopa</t>
  </si>
  <si>
    <t>Obrazac EU MR1 – Tržišni rizik u skladu sa standardiziranim pristupom</t>
  </si>
  <si>
    <t>Obrazac EU IRRBB1 - Kvantitativne informacije o kamatnom riziku za pozicije koje se ne drže u knjizi trgovanja</t>
  </si>
  <si>
    <t>Bruto knjigovodstvena vrijednost / nominalni iznos izloženosti s mjerama restrukturiranja</t>
  </si>
  <si>
    <t>Akumulirana umanjenja vrijednosti, akumulirane negativne promjene fer vrijednosti zbog kreditnog rizika i rezervacija</t>
  </si>
  <si>
    <t>Primljeni kolaterali i primljena financijska jamstva na restrukturiranim izloženostima</t>
  </si>
  <si>
    <t>Prihodonosne restrukturirane</t>
  </si>
  <si>
    <t>Neprihodonosne restrukturirane</t>
  </si>
  <si>
    <t>Po prihodonosnim restrukturiranim izloženostima</t>
  </si>
  <si>
    <t>Po neprihodonosnim restrukturiranim izloženostima</t>
  </si>
  <si>
    <t>od čega primljeni kolaterali i primljena jamstva po neprihodonosnim izloženostima s mjerama restrukturiranja</t>
  </si>
  <si>
    <t>od čega u statusu neispunjavanja obveza</t>
  </si>
  <si>
    <t>od čega umanjene vrijednosti</t>
  </si>
  <si>
    <t>Sredstva u središnjim bankama i ostali depoziti po viđenju</t>
  </si>
  <si>
    <t>Krediti i predujmovi</t>
  </si>
  <si>
    <t>Središnje banke</t>
  </si>
  <si>
    <t>Opće države</t>
  </si>
  <si>
    <t>Kreditne institucije</t>
  </si>
  <si>
    <t>Ostala financijska društva</t>
  </si>
  <si>
    <t>Nefinancijska društva</t>
  </si>
  <si>
    <t>Kućanstva</t>
  </si>
  <si>
    <t>Dužnički vrijednosni papiri</t>
  </si>
  <si>
    <t>Preuzete obveze po kreditima</t>
  </si>
  <si>
    <t>Prihodonosne izloženosti</t>
  </si>
  <si>
    <t>Neprihodonosne izloženosti</t>
  </si>
  <si>
    <t>Nedospjele ili dospjele ≤ 30 dana</t>
  </si>
  <si>
    <t>Dospjele &gt; 30 dana ≤ 90 dana</t>
  </si>
  <si>
    <t>Mala vjerojatnost podmirenja koje nisu dospjele ili koje su dospjele ≤ 90 dana</t>
  </si>
  <si>
    <t>Dospjele &gt; 90 dana ≤ 180 dana</t>
  </si>
  <si>
    <t>Dospjele &gt; 180 dana ≤ 1 godina</t>
  </si>
  <si>
    <t>Dospjele &gt; 1 godine ≤ 2 godine</t>
  </si>
  <si>
    <t>Dospjele &gt; 2 godine ≤ 5 godina</t>
  </si>
  <si>
    <t>Dospjele &gt; 5 godine ≤ 7 godina</t>
  </si>
  <si>
    <t>Dospjele &gt; 7 godina</t>
  </si>
  <si>
    <t xml:space="preserve">      od čega: MSP</t>
  </si>
  <si>
    <t>Ostala financijska</t>
  </si>
  <si>
    <t>Bruto knjigovodstvena vrijednost / nominalni iznos</t>
  </si>
  <si>
    <t>Akumulirana umanjenja vrijednosti</t>
  </si>
  <si>
    <t>Rezervacije za izvanbilančne obveze i dana financijska jamstva</t>
  </si>
  <si>
    <t>Akumulirane negativne promjene fer vrijednosti zbog kreditnog rizika neprihodonosnih izloženosti</t>
  </si>
  <si>
    <t>od čega neprihodonosne</t>
  </si>
  <si>
    <t>od čega koje podliježu umanjenja vrijednosti</t>
  </si>
  <si>
    <t>SJEDINJENE AMERIČKE DRŽAVE</t>
  </si>
  <si>
    <t>POLJSKA</t>
  </si>
  <si>
    <t>AUSTRIJA</t>
  </si>
  <si>
    <t>Bruto knjigovodstvena vrijednost</t>
  </si>
  <si>
    <t>od čega krediti i predujmovi koji podliježu umanjenju vrijednosti</t>
  </si>
  <si>
    <t>Poljoprivreda, šumarstvo i ribarstvo</t>
  </si>
  <si>
    <t>Rudarstvo i vađenje</t>
  </si>
  <si>
    <t>Prerađivačka industrija</t>
  </si>
  <si>
    <t>Opskrba električnom energijom, plinom, parom i klimatizacija</t>
  </si>
  <si>
    <t>Opskrba vodom</t>
  </si>
  <si>
    <t>Građevinarstvo</t>
  </si>
  <si>
    <t>Trgovina na veliko i na malo</t>
  </si>
  <si>
    <t>Prijevoz i skladištenje</t>
  </si>
  <si>
    <t>Djelatnosti pružanja smještaja te pripreme i usluživanja hrane</t>
  </si>
  <si>
    <t>Informacije i komunikacije</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</si>
  <si>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</si>
  <si>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</si>
  <si>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</si>
  <si>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</si>
  <si>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</si>
  <si>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</si>
  <si>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</si>
  <si>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zabava i rekreacija</t>
  </si>
  <si>
    <t>Ostale uslužne djelatnosti</t>
  </si>
  <si>
    <t>Kolateral dobiven u posjed  </t>
  </si>
  <si>
    <t>Vrijednost pri početnom priznavanju</t>
  </si>
  <si>
    <t>Akumulirane negativne promjene</t>
  </si>
  <si>
    <t>Nekretnine, postrojenja i oprema</t>
  </si>
  <si>
    <t>Drugo, osim nekretnina, postrojenja i opreme</t>
  </si>
  <si>
    <t xml:space="preserve">     Stambene nekretnine</t>
  </si>
  <si>
    <t xml:space="preserve">     Poslovne nekretnine</t>
  </si>
  <si>
    <t xml:space="preserve">     Pokretna imovina (automobil, isporučena roba itd.)</t>
  </si>
  <si>
    <t xml:space="preserve">     Vlasnički i dužnički instrumenti</t>
  </si>
  <si>
    <t xml:space="preserve">     Ostali kolaterali</t>
  </si>
  <si>
    <t>Obrazac EU CQ1: Kreditna kvaliteta restrukturiranih izloženosti</t>
  </si>
  <si>
    <t>Obrazac EU CQ3: Kreditna kvaliteta prihodonosnih i neprihodonosnih izloženosti prema danima dospjelosti</t>
  </si>
  <si>
    <t>Obrazac EU CQ4: Kvaliteta neprihodonosnih izloženosti po zemljama </t>
  </si>
  <si>
    <t>Obrazac EU CQ5: Kreditna kvaliteta kredita i predujmova nefinancijskim društvima po djelatnostima</t>
  </si>
  <si>
    <t xml:space="preserve">Obrazac EU CQ7: Kolaterali dobiveni u posjed i postupci izvršenja </t>
  </si>
  <si>
    <t>Knjigovodstvena vrijednost opterećene imovine</t>
  </si>
  <si>
    <t>Fer vrijednost opterećene imovine</t>
  </si>
  <si>
    <t>Knjigovodstvena vrijednost neopterećene imovine</t>
  </si>
  <si>
    <t>Fer vrijednost neopterećene imovine</t>
  </si>
  <si>
    <t>od čega teoretski prihvatljiva EHQLA i HQLA</t>
  </si>
  <si>
    <t>od čega EHQLA i HQLA</t>
  </si>
  <si>
    <t>Imovina institucije koja objavljuje podatke</t>
  </si>
  <si>
    <t>Vlasnički instrumenti</t>
  </si>
  <si>
    <t>od čega: pokrivene obveznice</t>
  </si>
  <si>
    <t>od čega: sekuritizacije</t>
  </si>
  <si>
    <t>od čega: izdanje općih država</t>
  </si>
  <si>
    <t>od čega: izdanje financijskih društava</t>
  </si>
  <si>
    <t>od čega: izdanje nefinancijskih društava</t>
  </si>
  <si>
    <t>Ostala imovina</t>
  </si>
  <si>
    <t>Fer vrijednost primljenog opterećenog kolaterala ili vlastitih izdanih dužničkih vrijednosnih papira</t>
  </si>
  <si>
    <t>Neopterećeni</t>
  </si>
  <si>
    <t>Fer vrijednost primljenih kolaterala ili vlastitih izdanih dužničkih vrijednosnih papira koji mogu biti opterećeni</t>
  </si>
  <si>
    <t>Kolaterali koji je primila institucija koja objavljuje podatke</t>
  </si>
  <si>
    <t>Okvirni krediti</t>
  </si>
  <si>
    <t>Krediti i predujmovi osim okvirnih kredita</t>
  </si>
  <si>
    <t>Ostali primljeni kolaterali</t>
  </si>
  <si>
    <t>Izdani vlastiti dužnički vrijednosni papiri osim vlastitih pokrivenih obveznica ili sekuritizacija</t>
  </si>
  <si>
    <t xml:space="preserve">  Izdane nezaložene vlastite pokrivene obveznice i sekuritizacije</t>
  </si>
  <si>
    <t xml:space="preserve">UKUPNI PRIMLJENI KOLATERALI I IZDANI VLASTITI DUŽNIČKI VRIJEDNOSNI PAPIRI </t>
  </si>
  <si>
    <t>Usklađene obveze, potencijalne obveze ili vrijednosni papiri dani u zajam</t>
  </si>
  <si>
    <t>Imovina, primljeni kolateral i izdani vlastiti dužnički vrijednosni papiri osim opterećenih pokrivenih obveznica i sekuritizacija</t>
  </si>
  <si>
    <t>Knjigovodstvena vrijednost odabranih financijskih obveza</t>
  </si>
  <si>
    <t>Obrazac EU AE3 – Izvori opterećenja</t>
  </si>
  <si>
    <t>Obrazac EU CC1 – Sastav regulatornog kapitala</t>
  </si>
  <si>
    <t xml:space="preserve"> (a)</t>
  </si>
  <si>
    <t xml:space="preserve">  (b)</t>
  </si>
  <si>
    <t>Iznosi</t>
  </si>
  <si>
    <t xml:space="preserve">Redovni osnovni kapital (CET1):  instrumenti i rezerve                                             </t>
  </si>
  <si>
    <t xml:space="preserve">Instrumenti kapitala i računi premija na dionice </t>
  </si>
  <si>
    <t xml:space="preserve">     od čega: Dionički kapital</t>
  </si>
  <si>
    <t xml:space="preserve">     od čega: Premija na dionice</t>
  </si>
  <si>
    <t xml:space="preserve">Zadržana dobit </t>
  </si>
  <si>
    <t>Akumulirana ostala sveobuhvatna dobit (i druge rezerve)</t>
  </si>
  <si>
    <t>Rezerve za opće bankovne rizike</t>
  </si>
  <si>
    <t xml:space="preserve">Iznos stavki koje ispunjavaju uvjete iz članka 484. stavka 3. CRR-a i povezani računi premija na dionice koji se postupno isključuju iz redovnog osnovnog kapitala </t>
  </si>
  <si>
    <t>Manjinski udjeli (iznosi dopušteni u konsolidiranom redovnom osnovnom kapitalu)</t>
  </si>
  <si>
    <t xml:space="preserve">Neovisno provjerena dobit tekuće godine ostvarena tijekom poslovne godine umanjena za predvidive troškove ili dividende </t>
  </si>
  <si>
    <t>Redovni osnovni kapital (CET1) prije regulatornih usklađenja</t>
  </si>
  <si>
    <t>Redovni osnovni kapital (CET1): regulatorna usklađenja </t>
  </si>
  <si>
    <t>Dodatna vrijednosna usklađenja (negativan iznos)</t>
  </si>
  <si>
    <t>Nematerijalna imovina (umanjena za povezanu poreznu obvezu) (negativan iznos)</t>
  </si>
  <si>
    <t>Odgođena porezna imovina koja ovisi o budućoj profitabilnosti, isključujući onu koja proizlazi iz privremenih razlika (umanjena za povezanu poreznu obvezu ako su ispunjeni uvjeti iz članka 38. stavka 3. CRR-a) (negativan iznos)</t>
  </si>
  <si>
    <t>Rezerve iz fer vrednovanja koje se odnose na dobitke ili gubitke na osnovi zaštite novčanog toka financijskih instrumenata koji se ne vrednuju po fer vrijednosti</t>
  </si>
  <si>
    <t xml:space="preserve">Negativni iznosi koji proizlaze iz izračuna iznosa očekivanih gubitaka </t>
  </si>
  <si>
    <t>Svako povećanje kapitala nastalo kao rezultat sekuritizirane imovine (negativan iznos)</t>
  </si>
  <si>
    <t>Dobici ili gubici po obvezama vrednovanima po fer vrijednosti nastali kao rezultat promjena kreditne sposobnosti same institucije</t>
  </si>
  <si>
    <t>Imovina mirovinskog fonda pod pokroviteljstvom poslodavca (negativan iznos)</t>
  </si>
  <si>
    <t>Izravna, neizravna i sintetska ulaganja institucije u vlastite instrumente redovnog osnovnog kapitala (negativan iznos)</t>
  </si>
  <si>
    <t>Izravna, neizravna i sintetska ulaganja u instrumente redovnog osnovnog kapitala subjekata financijskog sektora ako ti subjekti imaju s institucijom recipročno međusobno ulaganje čiji je cilj umjetno povećati regulatorni kapital institucije (negativan iznos)</t>
  </si>
  <si>
    <t>Izravna, neizravna i sintetska ulaganja institucije u instrumente redovnog osnovnog kapitala subjekata financijskog sektora ako institucija nema značajno ulaganje u te subjekte (iznos iznad praga od 10 % i umanjeno za prihvatljive kratke pozicije) (negativan iznos)</t>
  </si>
  <si>
    <t>Izravna, neizravna i sintetska ulaganja institucije u instrumente redovnog osnovnog kapitala subjekata financijskog sektora ako institucija ima značajno ulaganje u te subjekte (iznos iznad praga od 10 % i umanjeno za prihvatljive kratke pozicije) (negativan iznos)</t>
  </si>
  <si>
    <t>Iznos izloženosti sljedećih stavki kojima se dodjeljuje ponder rizika od 1 250 %, ako se institucija odluči za alternativu odbicima</t>
  </si>
  <si>
    <t xml:space="preserve">     od čega: kvalificirani udjeli izvan financijskog sektora (negativan iznos)</t>
  </si>
  <si>
    <t xml:space="preserve">     od čega: sekuritizacijske pozicije (negativan iznos)</t>
  </si>
  <si>
    <t xml:space="preserve">     od čega: slobodne isporuke (negativan iznos)</t>
  </si>
  <si>
    <t>Odgođena porezna imovina koja proizlazi iz privremenih razlika (iznos iznad praga od 10 %, umanjeno za povezanu poreznu obvezu ako su ispunjeni uvjeti iz članka 38. stavka 3. CRR-a) (negativan iznos)</t>
  </si>
  <si>
    <t>Iznos koji premašuje prag od 17,65 % (negativan iznos)</t>
  </si>
  <si>
    <t xml:space="preserve">     od čega: izravna, neizravna i sintetska ulaganja institucije u instrumente redovnog osnovnog kapitala subjekata financijskog sektora ako institucija u tim subjektima ima značajno ulaganje</t>
  </si>
  <si>
    <t xml:space="preserve">     od čega: odgođena porezna imovina koja proizlazi iz privremenih razlika</t>
  </si>
  <si>
    <t>Gubici tekuće financijske godine (negativan iznos)</t>
  </si>
  <si>
    <t>Predvidivi porezni troškovi povezani sa stavkama dodatnog osnovnog kapitala ako institucija na odgovarajući način uskladi iznos stavki dodatnog osnovnog kapitala u onoj mjeri u kojoj takvi porezni troškovi umanjuju iznos do kojeg se te stavke mogu koristiti za pokrivanje rizika ili gubitaka (negativan iznos)</t>
  </si>
  <si>
    <t>Kvalificirani odbici od dodatnog osnovnog kapitala koji premašuju stavke dodatnog osnovnog kapitala institucije (negativan iznos)</t>
  </si>
  <si>
    <t>Ostala regulatorna usklađenja</t>
  </si>
  <si>
    <t>Ukupna regulatorna usklađenja redovnog osnovnog kapitala</t>
  </si>
  <si>
    <t xml:space="preserve">Redovni osnovni kapital </t>
  </si>
  <si>
    <t>Dodatni osnovni kapital: instrumenti</t>
  </si>
  <si>
    <t>Instrumenti kapitala i računi premija na dionice</t>
  </si>
  <si>
    <t xml:space="preserve">     od čega: klasificirani kao kapital u skladu s primjenjivim računovodstvenim standardom</t>
  </si>
  <si>
    <t xml:space="preserve">     od čega: klasificirani kao obveze u skladu s primjenjivim računovodstvenim standardom</t>
  </si>
  <si>
    <t>Iznos stavki koje ispunjavaju uvjete iz članka 484. stavka 4. CRR-a i povezani računi premija na dionice koji se postupno isključuju iz redovnog osnovnog kapitala</t>
  </si>
  <si>
    <t>Iznos stavki koje ispunjavaju uvjete iz članka 494.a stavka 1. CRR-a koje se postupno isključuju iz redovnog osnovnog kapitala</t>
  </si>
  <si>
    <t>Iznos stavki koje ispunjavaju uvjete iz članka 494.b stavka 1. CRR-a koje se postupno isključuju iz redovnog osnovnog kapitala</t>
  </si>
  <si>
    <t xml:space="preserve">Kvalificirani osnovni kapital uključen u konsolidirani dodatni osnovni kapital (uključujući manjinske udjele koji nisu navedeni u retku 5) u izdanju društava kćeri koji drže treće strane </t>
  </si>
  <si>
    <t xml:space="preserve">    od čega: instrumenti u izdanju društava kćeri koji se postupno isključuju </t>
  </si>
  <si>
    <t xml:space="preserve">   Redovni osnovni kapital (AT1) prije regulatornih usklađenja</t>
  </si>
  <si>
    <t>Dodatni osnovni kapital: regulatorna usklađenja</t>
  </si>
  <si>
    <t>Izravna, neizravna i sintetska ulaganja institucije u vlastite instrumente dodatnog osnovnog kapitala (negativan iznos)</t>
  </si>
  <si>
    <t>Izravna, neizravna i sintetska ulaganja u instrumente dodatnog osnovnog kapitala subjekata financijskog sektora ako ti subjekti imaju s institucijom recipročno međusobno ulaganje čiji je cilj umjetno povećati regulatorni kapital institucije (negativan iznos)</t>
  </si>
  <si>
    <t>Izravna, neizravna i sintetska ulaganja u instrumente dodatnog osnovnog kapitala subjekata financijskog sektora ako institucija nema značajno ulaganje u te subjekte (iznos iznad praga od 10 % i umanjeno za prihvatljive kratke pozicije) (negativan iznos)</t>
  </si>
  <si>
    <t>Izravna, neizravna i sintetska ulaganja institucije u instrumente dodatnog osnovnog kapitala subjekata financijskog sektora ako institucija ima značajno ulaganje u te subjekte (umanjeno za prihvatljive kratke pozicije) (negativan iznos)</t>
  </si>
  <si>
    <t>Kvalificirani odbici od dopunskog kapitala koji premašuju stavke dopunskog kapitala institucije (negativan iznos)</t>
  </si>
  <si>
    <t xml:space="preserve">42a </t>
  </si>
  <si>
    <t>Ostala regulatorna usklađenja dodatnog osnovnog kapitala</t>
  </si>
  <si>
    <t>Ukupna regulatorna usklađenja dodatnog osnovnog kapitala (AT1)</t>
  </si>
  <si>
    <t xml:space="preserve">Dodatni osnovni kapital (AT1) </t>
  </si>
  <si>
    <t>Osnovni kapital (T1 = CET1 + AT1)</t>
  </si>
  <si>
    <t>Dopunski kapital (T2): instrumenti</t>
  </si>
  <si>
    <t>Instrumenti kapitala i povezani računi premija na dionice</t>
  </si>
  <si>
    <t>Iznos stavki koje ispunjavaju uvjete iz članka 484. stavka 5. CRR-a i povezani računi premija na dionice koji se postupno isključuju iz dopunskog kapitala kako je opisano u članku 484. stavku 5. CRR-a</t>
  </si>
  <si>
    <t>Iznos stavki koje ispunjavaju uvjete iz članka 494.a stavka 2. CRR-a koje se postupno isključuju iz dopunskog kapitala</t>
  </si>
  <si>
    <t>Iznos stavki koje ispunjavaju uvjete iz članka 494.b stavka 2. CRR-a koje se postupno isključuju iz dopunskog kapitala</t>
  </si>
  <si>
    <t xml:space="preserve">Kvalificirani instrumenti regulatornog kapitala uključeni u konsolidirani dopunski kapital (uključujući manjinske udjele i instrumente dodatnog osnovnog kapitala koji nisu navedeni u retku 5 ili retku 34) u izdanju društava kćeri koje drže treće strane </t>
  </si>
  <si>
    <t xml:space="preserve">   od čega: instrumenti u izdanju društava kćeri koji se postupno ukidaju</t>
  </si>
  <si>
    <t>Ispravci vrijednosti za kreditni rizik</t>
  </si>
  <si>
    <t>Dopunski kapital (T2) prije regulatornih usklađenja</t>
  </si>
  <si>
    <t>Dopunski kapital (T2): regulatorna usklađenja </t>
  </si>
  <si>
    <t>Izravna, neizravna i sintetska ulaganja institucije u vlastite instrumente dopunskog kapitala i podređene kredite (negativan iznos)</t>
  </si>
  <si>
    <t>Izravna, neizravna i sintetska ulaganja u instrumente dopunskog kapitala i podređene kredite subjekata financijskog sektora ako ti subjekti imaju s institucijom recipročno međusobno ulaganje čiji je cilj umjetno povećati regulatorni kapital institucije (negativan iznos)</t>
  </si>
  <si>
    <t xml:space="preserve">Izravna, neizravna i sintetska ulaganja u instrumente dopunskog kapitala i podređene kredite subjekata financijskog sektora ako institucija nema značajno ulaganje u te subjekte (iznos iznad praga od 10 % i umanjeno za prihvatljive kratke pozicije) (negativan iznos)  </t>
  </si>
  <si>
    <t>Izravna, neizravna i sintetska ulaganja institucije u instrumente dopunskog kapitala i podređene kredite subjekata financijskog sektora ako institucija ima značajno ulaganje u te subjekte (umanjeno za prihvatljive kratke pozicije) (negativan iznos)</t>
  </si>
  <si>
    <t>Odbici kvalificiranih prihvatljivih obveza koji premašuju stavke prihvatljivih obveza institucije (negativan iznos)</t>
  </si>
  <si>
    <t>Ostala regulatorna usklađenja dopunskog kapitala</t>
  </si>
  <si>
    <t>Ukupna regulatorna usklađenja dopunskog kapitala</t>
  </si>
  <si>
    <t xml:space="preserve">Dopunski kapital (T2) </t>
  </si>
  <si>
    <t>Ukupni kapital (TC = T1 + T2)</t>
  </si>
  <si>
    <t>Stope kapitala i zahtjevi uključujući zaštitne slojeve </t>
  </si>
  <si>
    <t>Redovni osnovni kapital</t>
  </si>
  <si>
    <t>Ukupni kapital</t>
  </si>
  <si>
    <t>Sveukupni kapitalni zahtjevi institucije za redovni osnovni kapital</t>
  </si>
  <si>
    <t xml:space="preserve">od čega: zaštitni sloj za očuvanje kapitala </t>
  </si>
  <si>
    <t xml:space="preserve">od čega: zahtjev za protuciklički zaštitni sloj kapitala </t>
  </si>
  <si>
    <t xml:space="preserve">od čega: zahtjev za zaštitni sloj za sistemski rizik </t>
  </si>
  <si>
    <t>od čega: zahtjev za zaštitni sloj za globalnu sistemski važnu instituciju (GSV) ili drugu sistemski važnu instituciju (OSV institucija)</t>
  </si>
  <si>
    <t>od čega: dodatni kapitalni zahtjevi za upravljanje rizicima koji nisu rizik prekomjerne financijske poluge</t>
  </si>
  <si>
    <t>Redovni osnovni kapital (kao postotak iznosa izloženosti rizicima) dostupan nakon ispunjenja minimalnih kapitalnih zahtjeva</t>
  </si>
  <si>
    <t>Nacionalni minimumi (ako se razlikuju od onih iz okvira Basel III)</t>
  </si>
  <si>
    <t>Iznosi ispod praga za odbitak (prije ponderiranja rizika) </t>
  </si>
  <si>
    <t xml:space="preserve">Izravna i neizravna ulaganja u regulatorni kapital i prihvatljive obveze subjekata financijskog sektora ako institucija nema značajno ulaganje u te subjekte (iznos ispod praga od 10 % i umanjeno za prihvatljive kratke pozicije)   </t>
  </si>
  <si>
    <t xml:space="preserve">Izravna i neizravna ulaganja institucije u instrumente redovnog osnovnog kapitala subjekata financijskog sektora ako institucija ima značajno ulaganje u te subjekte (iznos ispod praga od 17,65 % i umanjeno za prihvatljive kratke pozicije) </t>
  </si>
  <si>
    <t>Odgođena porezna imovina koja proizlazi iz privremenih razlika (iznos ispod praga od 17,65 %, umanjeno za povezanu poreznu obvezu ako su ispunjeni uvjeti iz članka 38. stavka 3. CRR-a)</t>
  </si>
  <si>
    <t>Primjenjive gornje granice za uključenje rezervacija u dopunski kapital </t>
  </si>
  <si>
    <t>Ispravci vrijednosti za kreditni rizik uključeni u dopunski kapital za izloženosti na koje se primjenjuje standardizirani pristup (prije primjene gornje granice)</t>
  </si>
  <si>
    <t>Gornja granica za uključenje ispravaka vrijednosti za kreditni rizik u dopunski kapital u skladu sa standardiziranim pristupom</t>
  </si>
  <si>
    <t>Ispravci vrijednosti za kreditni rizik uključeni u dopunski kapital za izloženosti na koje se primjenjuje pristup zasnovan na internim rejting-sustavima (prije primjene gornje granice)</t>
  </si>
  <si>
    <t>Gornja granica za uključenje ispravaka vrijednosti za kreditni rizik u dopunski kapital u skladu s pristupom zasnovanim na internim rejting-sustavima</t>
  </si>
  <si>
    <t>Instrumenti kapitala koji se postupno isključuju (primjenjivo samo od 1. siječnja 2014. do 1. siječnja 2022.)</t>
  </si>
  <si>
    <t>Aktualna gornja granica za instrumente redovnog osnovnog kapitala koji se postupno isključuju</t>
  </si>
  <si>
    <t>Iznos isključen iz redovnog osnovnog kapitala zbog gornje granice (višak iznad gornje granice nakon otkupa i dospijeća)</t>
  </si>
  <si>
    <t>Aktualna gornja granica za instrumente dodatnog osnovnog kapitala koji se postupno isključuju</t>
  </si>
  <si>
    <t>Iznos isključen iz dodatnog osnovnog kapitala zbog gornje granice (višak iznad gornje granice nakon otkupa i dospijeća)</t>
  </si>
  <si>
    <t>Aktualna gornja granica za instrumente dopunskog kapitala koji se postupno isključuju</t>
  </si>
  <si>
    <t>Iznos isključen iz dopunskog kapitala zbog gornje granice (višak iznad gornje granice nakon otkupa i dospijeća)</t>
  </si>
  <si>
    <r>
      <t>Izvor na temelju referentnih brojeva/slova u bilanci u skladu s opsegom regulatorne konsolidacije</t>
    </r>
    <r>
      <rPr>
        <sz val="10"/>
        <color theme="1"/>
        <rFont val="Amalia"/>
        <family val="2"/>
        <charset val="238"/>
      </rPr>
      <t> </t>
    </r>
  </si>
  <si>
    <t>Obrazac EU OV1 – Pregled ukupnih iznosa izloženosti ponderiranih rizikom</t>
  </si>
  <si>
    <t>Obrazac EU CCyB1 – Geografska distribucija kreditnih izloženosti relevantnih za izračun protucikličkog zaštitnog sloja</t>
  </si>
  <si>
    <t>Obrazac EU CCyB2 – Iznos protucikličkog zaštitnog sloja kapitala specifičan za instituciju</t>
  </si>
  <si>
    <t>Obrazac EU LR1 – LRSum: Sažetak usklađenosti izloženosti računovodstvene vrijednosti imovine i omjera financijske poluge</t>
  </si>
  <si>
    <t>Obrazac EU LR2 – LRCom: Zajednička objava omjera financijske poluge</t>
  </si>
  <si>
    <t>Obrazac EU LR3 – LRSpl Podjela bilančnih izloženosti (isključujući izvedenice, transakcije financiranja vrijednosnim papirima i izuzete izloženosti)</t>
  </si>
  <si>
    <t>Obrazac EU CR4 – Standardizirani pristup – Izloženosti kreditnom riziku i učinci tehnika smanjenja kreditnog rizika</t>
  </si>
  <si>
    <t>Obrazac EU CR5 – Standardizirani pristup</t>
  </si>
  <si>
    <t>Obrazac EU CCR1 – Analiza izloženosti kreditnom riziku druge ugovorne strane prema pristupu</t>
  </si>
  <si>
    <t>Obrazac EU-SEC3 – Sekuritizacijske izloženosti u knjizi pozicija kojima se ne trguje i povezani regulatorni kapitalni zahtjevi – institucija djeluje kao inicijator ili sponzor</t>
  </si>
  <si>
    <t>Obrazac EU AE2 – Primljeni kolaterali i izdani vlastiti dužnički vrijednosni papiri</t>
  </si>
  <si>
    <t>Kategorija rizika</t>
  </si>
  <si>
    <t>Dodatna vrijednosna usklađenja na razini kategorije – Nesigurnost vrednovanja</t>
  </si>
  <si>
    <t>Ukupna dodatna vrijednosna usklađenja na razini kategorije nakon primjene diversifikacije</t>
  </si>
  <si>
    <t>Dodatna vrijednosna usklađenja na razini kategorije</t>
  </si>
  <si>
    <t>Rizik vlasničkih instrumenata</t>
  </si>
  <si>
    <t>Kamatni rizik</t>
  </si>
  <si>
    <t>Tečajni rizik</t>
  </si>
  <si>
    <t>Kreditni rizik</t>
  </si>
  <si>
    <t>Robni rizik</t>
  </si>
  <si>
    <t>Dodatna vrijednosna usklađenja za nerealizirane kreditne raspone</t>
  </si>
  <si>
    <t>Dodatna vrijednosna usklađenja za troškove ulaganja i financiranja</t>
  </si>
  <si>
    <t>Od čega: ukupna dodatna vrijednosna usklađenja u skladu s osnovnim pristupom u knjizi pozicija kojima se trguje</t>
  </si>
  <si>
    <t>Od čega: ukupna dodatna vrijednosna usklađenja u skladu s osnovnim pristupom u knjizi pozicija kojima se ne trguje</t>
  </si>
  <si>
    <t>Neizvjesnost tržišnih cijena</t>
  </si>
  <si>
    <t>Troškovi zatvaranja pozicija</t>
  </si>
  <si>
    <t>Koncentracija pozicija</t>
  </si>
  <si>
    <t>Ranije zatvaranje pozicija</t>
  </si>
  <si>
    <t>Rizik modela</t>
  </si>
  <si>
    <t>Operativni rizik</t>
  </si>
  <si>
    <t>Budući administrativni troškovi</t>
  </si>
  <si>
    <t>Ukupna dodatna vrijednosna usklađenja</t>
  </si>
  <si>
    <t>Obrazac EU KM1 – Obrazac za ključne pokazatelje</t>
  </si>
  <si>
    <t>Dostupni regulatorni kapital (iznosi)</t>
  </si>
  <si>
    <t xml:space="preserve">Redovni osnovni kapital (CET1) </t>
  </si>
  <si>
    <t xml:space="preserve">Osnovni kapital </t>
  </si>
  <si>
    <t xml:space="preserve">Ukupni kapital </t>
  </si>
  <si>
    <t>Iznosi izloženosti ponderirani rizikom</t>
  </si>
  <si>
    <t>Stope kapitala (izražene u postotku iznosa izloženosti ponderiranog rizikom)</t>
  </si>
  <si>
    <t>Stopa redovnog osnovnog kapitala (%)</t>
  </si>
  <si>
    <t>Stopa osnovnog kapitala (%)</t>
  </si>
  <si>
    <t>Stopa ukupnog kapitala (%)</t>
  </si>
  <si>
    <t>Dodatni kapitalni zahtjevi za upravljanje rizicima koji nisu rizik prekomjerne financijske poluge (u postotku iznosa izloženosti ponderiranog rizikom)</t>
  </si>
  <si>
    <t xml:space="preserve">Dodatni kapitalni zahtjevi za upravljanje rizicima koji nisu rizik prekomjerne financijske poluge (%) </t>
  </si>
  <si>
    <t>EU 7e</t>
  </si>
  <si>
    <t xml:space="preserve">     od čega: koji se sastoji od redovnog osnovnog kapitala (postotni bodovi)</t>
  </si>
  <si>
    <t>EU 7f</t>
  </si>
  <si>
    <t xml:space="preserve">     od čega: koji se sastoji od osnovnog kapitala (postotni bodovi)</t>
  </si>
  <si>
    <t>EU 7g</t>
  </si>
  <si>
    <t>Ukupni kapitalni zahtjevi u okviru SREP-a (%)</t>
  </si>
  <si>
    <t>Zahtjev za kombinirani zaštitni sloj i sveukupni kapitalni zahtjev (u postotku iznosa izloženosti ponderiranog rizikom)</t>
  </si>
  <si>
    <t>Zaštitni sloj za očuvanje kapitala (%)</t>
  </si>
  <si>
    <t>Zaštitni sloj za očuvanje kapitala zbog makrobonitetnog ili sistemskog rizika utvrđenog na razini države članice (%)</t>
  </si>
  <si>
    <t>Protuciklički zaštitni sloj kapitala specifičan za instituciju (%)</t>
  </si>
  <si>
    <t>Zaštitni sloj za sistemski rizik (%)</t>
  </si>
  <si>
    <t>Zaštitni sloj za globalnu sistemski važnu instituciju (%)</t>
  </si>
  <si>
    <t>Zaštitni sloj za ostale sistemski važne institucije (%)</t>
  </si>
  <si>
    <t>Zahtjev za kombinirani zaštitni sloj (%)</t>
  </si>
  <si>
    <t>Sveukupni kapitalni zahtjevi (%)</t>
  </si>
  <si>
    <t>Dostupni redovni osnovni kapital nakon ukupnih kapitalnih zahtjeva u okviru SREP-a (%)</t>
  </si>
  <si>
    <t>Mjera ukupne izloženosti</t>
  </si>
  <si>
    <t>Dodatni kapitalni zahtjevi za upravljanje rizikom prekomjerne financijske poluge (u postotku mjere ukupne izloženosti)</t>
  </si>
  <si>
    <t>Ukupni zahtjevi za omjer financijske poluge u okviru SREP-a (%)</t>
  </si>
  <si>
    <t>Zahtjev za zaštitni sloj omjera financijske poluge i sveukupni zahtjev za omjer financijske poluge (u postotku mjere ukupne izloženosti)</t>
  </si>
  <si>
    <t>Koeficijent likvidnosne pokrivenosti</t>
  </si>
  <si>
    <t>Ukupna likvidna imovina visoke kvalitete (HQLA) (ponderirana vrijednost – prosjek)</t>
  </si>
  <si>
    <t xml:space="preserve">Novčani odljev – Ukupna ponderirana vrijednost </t>
  </si>
  <si>
    <t xml:space="preserve">Novčani priljev – Ukupna ponderirana vrijednost </t>
  </si>
  <si>
    <t>Ukupni neto novčani odljev (usklađena vrijednost)</t>
  </si>
  <si>
    <t>Koeficijent likvidnosne pokrivenosti (%)</t>
  </si>
  <si>
    <t>Omjer neto stabilnih izvora financiranja</t>
  </si>
  <si>
    <t>Ukupni zahtijevani stabilni izvori financiranja</t>
  </si>
  <si>
    <t>Akumulirani djelomični otpisi</t>
  </si>
  <si>
    <t>Primljeni kolaterali i primljena financijska jamstva</t>
  </si>
  <si>
    <t>Prihodonosne izloženosti – Akumulirana umanjenja vrijednosti i rezervacije</t>
  </si>
  <si>
    <t xml:space="preserve">Neprihodonosne izloženosti – Akumulirana umanjenja vrijednosti, akumulirane negativne promjene fer vrijednosti zbog kreditnog rizika i rezervacija </t>
  </si>
  <si>
    <t>Po prihodonosnim izloženostima</t>
  </si>
  <si>
    <t>Po neprihodonosnim izloženostima</t>
  </si>
  <si>
    <t>od čega:
faza 1</t>
  </si>
  <si>
    <t>od čega:
faza 2</t>
  </si>
  <si>
    <t>od čega: MSP</t>
  </si>
  <si>
    <t>EU CR2: Promjene stanja neprihodonosnih kredita i predujmova</t>
  </si>
  <si>
    <t xml:space="preserve">Bruto knjigovodstvena vrijednost    </t>
  </si>
  <si>
    <t>Početno stanje neprihodonosnih kredita i predujmova</t>
  </si>
  <si>
    <t>Priljevi u neprihodonosne portfelje</t>
  </si>
  <si>
    <t>Odljevi iz neprihodonosnih portfelja</t>
  </si>
  <si>
    <t>Odljev s osnove otpisa</t>
  </si>
  <si>
    <t>Odljev s druge osnove</t>
  </si>
  <si>
    <t>Završno stanje neprihodonosnih kredita i predujmova</t>
  </si>
  <si>
    <t>EU CR3 – Pregled tehnika smanjenja kreditnog rizika:  Objava informacija o primijenjenim tehnikama smanjenja kreditnog rizika</t>
  </si>
  <si>
    <t>Osigurana bruto knjigovodstvena vrijednost</t>
  </si>
  <si>
    <t xml:space="preserve">Neosigurana bruto knjigovodstvena vrijednost </t>
  </si>
  <si>
    <t xml:space="preserve">od čega osigurano kolateralom </t>
  </si>
  <si>
    <t>od čega osigurano financijskim jamstvima</t>
  </si>
  <si>
    <t>od čega osigurano kreditnim izvedenicama</t>
  </si>
  <si>
    <t xml:space="preserve">Dužnički vrijednosni papiri </t>
  </si>
  <si>
    <t xml:space="preserve">     od čega neprihodonosne izloženosti</t>
  </si>
  <si>
    <t xml:space="preserve">    od čega u statusu neispunjavanja obveza</t>
  </si>
  <si>
    <t>Obrazac EU CR1: Prihodonosne i neprihodonosne izloženosti i povezane rezervacije</t>
  </si>
  <si>
    <t>Obrazac EU CC2 – Usklađenje regulatornog kapitala i bilance u revidiranim financijskim izvješćima</t>
  </si>
  <si>
    <t>Bilanca objavljena u financijskim izvješćima</t>
  </si>
  <si>
    <t>U skladu s opsegom regulatorne konsolidacije</t>
  </si>
  <si>
    <t xml:space="preserve">Referentni dokument
</t>
  </si>
  <si>
    <r>
      <t xml:space="preserve">Imovina – </t>
    </r>
    <r>
      <rPr>
        <b/>
        <i/>
        <sz val="10"/>
        <color rgb="FF000000"/>
        <rFont val="Amalia"/>
        <family val="2"/>
        <charset val="238"/>
      </rPr>
      <t>Raščlamba prema kategorijama imovine u skladu s bilancom u objavljenim financijskim izvješćima</t>
    </r>
  </si>
  <si>
    <t>Novac i računi kod banaka</t>
  </si>
  <si>
    <t>Financijska imovina po fer vrijednosti kroz dobit ili gubitak</t>
  </si>
  <si>
    <t>Izvedenice - računovodstvo zaštite</t>
  </si>
  <si>
    <t>Plasmani i zajmovi drugim bankama</t>
  </si>
  <si>
    <t xml:space="preserve">Zajmovi komitentima </t>
  </si>
  <si>
    <t>Ulagačke vrijednosnice mjerene po amortiziranom trošku</t>
  </si>
  <si>
    <t>Ulagačke vrijednosnice po fer vrijednosti kroz sveobuhvatnu dobit</t>
  </si>
  <si>
    <t>Ulaganja u ovisna društva</t>
  </si>
  <si>
    <t>Nekretnine i oprema</t>
  </si>
  <si>
    <t>Ulaganja u nekretnine</t>
  </si>
  <si>
    <t>Nekretnine i oprema u sklopu operatvnog najma</t>
  </si>
  <si>
    <t>Imovina s pravom uporabe</t>
  </si>
  <si>
    <t>Nematerijalna imovina</t>
  </si>
  <si>
    <t>Imovina namijenjena prodaji</t>
  </si>
  <si>
    <t>Odgođena porezna imovina</t>
  </si>
  <si>
    <t>Ukupna imovina</t>
  </si>
  <si>
    <t>Referentni dokument</t>
  </si>
  <si>
    <r>
      <t xml:space="preserve">Obveze – </t>
    </r>
    <r>
      <rPr>
        <b/>
        <i/>
        <sz val="10"/>
        <color rgb="FF000000"/>
        <rFont val="Amalia"/>
        <family val="2"/>
        <charset val="238"/>
      </rPr>
      <t>Raščlamba prema kategorijama obveza u skladu s bilancom u objavljenim financijskim izvješćima</t>
    </r>
  </si>
  <si>
    <t>Financijske obveze po fer vrijednosti kroz račun dobiti i  gubitka</t>
  </si>
  <si>
    <t>Depoziti banaka</t>
  </si>
  <si>
    <t>Depoziti društava i ostalih sličnih subjekata</t>
  </si>
  <si>
    <t>Uzeti zajmovi</t>
  </si>
  <si>
    <t>Izdani dužnički vrijednosni papiri</t>
  </si>
  <si>
    <t>Rezervacije za obveze i troškove</t>
  </si>
  <si>
    <t>Obveze za porez na dobit</t>
  </si>
  <si>
    <t>Obveza po najmu</t>
  </si>
  <si>
    <t>Ostale obveze</t>
  </si>
  <si>
    <t>Tehničke pričuve za mirovinsko osiguranje</t>
  </si>
  <si>
    <t>Podređene obveze</t>
  </si>
  <si>
    <t>Ukupne obveze</t>
  </si>
  <si>
    <t>Dionički kapital</t>
  </si>
  <si>
    <t>Premija na emitirane dionice</t>
  </si>
  <si>
    <t>Dodatni osnovni kapital</t>
  </si>
  <si>
    <t>Kapitalna rezerva</t>
  </si>
  <si>
    <t>Zakonska rezerva</t>
  </si>
  <si>
    <t>Rezerva fer vrijednosti</t>
  </si>
  <si>
    <t>Zadržana dobit</t>
  </si>
  <si>
    <t>Dobit tekuće godine</t>
  </si>
  <si>
    <t>Ukupni dionički kapital</t>
  </si>
  <si>
    <t>Tablica 1. Kvalitativne informacije o okolišnom riziku</t>
  </si>
  <si>
    <t>u skladu s člankom 449.a CRR-a</t>
  </si>
  <si>
    <t>Broj retka</t>
  </si>
  <si>
    <t>Kvalitativne informacije</t>
  </si>
  <si>
    <t>Poslovna strategija i procesi</t>
  </si>
  <si>
    <t>Poslovna strategija institucije za uključivanje okolišnih čimbenika i rizika, kojom se uzima u obzir utjecaj okolišnih čimbenika i rizika na poslovno okruženje, poslovni model, strategiju i financijsko planiranje institucije</t>
  </si>
  <si>
    <t>str.46</t>
  </si>
  <si>
    <t>Sustav interne kontrole</t>
  </si>
  <si>
    <t>str.55</t>
  </si>
  <si>
    <t>Strategija održivosti</t>
  </si>
  <si>
    <t>str.60</t>
  </si>
  <si>
    <t>ESG pravilnik</t>
  </si>
  <si>
    <t>str.266</t>
  </si>
  <si>
    <t>Kodeks ponašanja</t>
  </si>
  <si>
    <t>str.321</t>
  </si>
  <si>
    <t>S4-1: Politike za potrošače i krajnje korisnike</t>
  </si>
  <si>
    <t>Ciljevi i ograničenja procjene i otklanjanja okolišnog rizika u kratkoročnom, srednjoročnom i dugoročnom razdoblju te procjena rezultata u odnosu na te ciljeve i ograničenja, uključujući informacije usmjerene na budućnost o osmišljavanju poslovne strategije i procesa</t>
  </si>
  <si>
    <t>Temeljna područja djelovanja u okviru strategije održivosti Grupe</t>
  </si>
  <si>
    <t>Postojeće aktivnosti ulaganja i (budući) ciljevi ulaganja usmjereni na okolišne ciljeve i djelatnosti koje su u skladu s taksonomijom EU-a</t>
  </si>
  <si>
    <t>Politike i postupci povezani s izravnom i neizravnom suradnjom s novim ili postojećim drugim ugovornim stranama na njihovim strategijama za ublažavanje i smanjivanje okolišnih rizika</t>
  </si>
  <si>
    <t>str.56</t>
  </si>
  <si>
    <t>Procesi upravljanja rizicima i korporativno upravljanje</t>
  </si>
  <si>
    <t>Upravljanje</t>
  </si>
  <si>
    <t>Odgovornosti upravljačkog tijela za uspostavljanje okvira za rizike, nadzor i upravljanje provedbom ciljeva, strategije i politika u kontekstu upravljanja okolišnim rizicima, obuhvaćajući odgovarajuće kanale za prijenos</t>
  </si>
  <si>
    <t>str.42</t>
  </si>
  <si>
    <t>GOV-1: Uloga administrativnih, upravljačkih i nadzornih tijela</t>
  </si>
  <si>
    <t>str.49</t>
  </si>
  <si>
    <t>GOV-2: Informacije koje se dostavljaju administrativnim, upravljačkim i
nadzornim tijelima poduzeća i čimbenici održivosti kojima se bave ta tijela</t>
  </si>
  <si>
    <t>Uključivanje kratkoročnih, srednjoročnih i dugoročnih učinaka okolišnih čimbenika i rizika koje provodi upravljačko tijelo te organizacijska struktura u okviru poslovnih linija i funkcija unutarnje kontrole</t>
  </si>
  <si>
    <t>GOV-5: Upravljanje rizicima i unutarnje kontrole izvještavanja o održivosti</t>
  </si>
  <si>
    <t>Uključivanje mjera za upravljanje okolišnim čimbenicima i rizicima u okviru unutarnjih mehanizama upravljanja, uključujući ulogu odborâ, raspodjelu zadaća i odgovornosti te sustav povratnih informacija od upravljanja rizicima do upravljačkog tijela, obuhvaćajući odgovarajuće kanale za prijenos</t>
  </si>
  <si>
    <t>G1 Poslovno ponašanje</t>
  </si>
  <si>
    <t>Linije izvješćivanja i učestalost izvješćivanja koje se odnose na okolišni rizik</t>
  </si>
  <si>
    <t>Usklađivanje politike primitaka s ciljevima institucije koji se odnose na okolišni rizik</t>
  </si>
  <si>
    <t>GOV-3: Uključivanje rezultata povezanih s održivošću u programe poticaja</t>
  </si>
  <si>
    <t>Upravljanje rizicima</t>
  </si>
  <si>
    <t>Uključivanje kratkoročnih, srednjoročnih i dugoročnih učinaka okolišnih čimbenika i rizika u okvir za rizike</t>
  </si>
  <si>
    <t>Definicije, metodologije i međunarodni standardi na kojima se temelji okvir za upravljanje okolišnim rizikom</t>
  </si>
  <si>
    <t>Postupci za utvrđivanje, mjerenje i praćenje djelatnosti i izloženosti (i, prema potrebi, kolaterala) koji su osjetljivi na okolišne rizike, obuhvaćajući odgovarajuće kanale za prijenos</t>
  </si>
  <si>
    <t>str.74</t>
  </si>
  <si>
    <t>IRO-1: Opis postupka za utvrđivanje i procjenu značajnih učinaka, rizika i
prilika</t>
  </si>
  <si>
    <t>str.78</t>
  </si>
  <si>
    <t>Procjena značajnosti rizika povezanih s klimom i okolišem</t>
  </si>
  <si>
    <t>Rezultati procjene rizika povezanih s klimom</t>
  </si>
  <si>
    <t>Aktivnosti, obveze i izloženosti kojima se pridonosi ublažavanju okolišnih rizika</t>
  </si>
  <si>
    <t>E1-3: Mjere i resursi povezani s klimatskim politikama</t>
  </si>
  <si>
    <t>str.277</t>
  </si>
  <si>
    <t>E4-3: Mjere i resursi za bioraznolikost i ekosustave</t>
  </si>
  <si>
    <t>E5-2: Mjere i resursi povezani s korištenjem resursa i kružnim
gospodarstvom</t>
  </si>
  <si>
    <t>Provedba alata za utvrđivanje i mjerenje okolišnih rizika te upravljanje tim rizicima</t>
  </si>
  <si>
    <t>Rezultati i ishod primjene alata za upravljanje rizicima i procijenjeni učinak okolišnog rizika na profil rizika kapitala i likvidnosnog rizika</t>
  </si>
  <si>
    <t>Identifikacija ESG rizika</t>
  </si>
  <si>
    <t>Dostupnost, kvaliteta i točnost podataka te nastojanja da se poboljšaju ti aspekti</t>
  </si>
  <si>
    <t>Opis uspostavljenih ograničenja okolišnih rizika (kao pokretača bonitetnih rizika) te aktiviranje eskalacije i isključenja u slučaju kršenja tih ograničenja</t>
  </si>
  <si>
    <t>Opis veze (kanali za prijenos) između okolišnih rizika i kreditnog rizika, likvidnosnog rizika i rizika za izvore financiranja, tržišnog rizika, operativnog rizika i reputacijskog rizika unutar okvira za upravljanje rizicima</t>
  </si>
  <si>
    <t>Tablica 2. – Kvalitativne informacije o društvenom riziku</t>
  </si>
  <si>
    <t>Prilagodba poslovne strategije institucije za uključivanje društvenih čimbenika i rizika, kojom se uzima u obzir utjecaj društvenog rizika na poslovno okruženje, poslovni model, strategiju i financijsko planiranje institucije</t>
  </si>
  <si>
    <t>str.303</t>
  </si>
  <si>
    <t>S3-1: Politike za pogođene zajednice</t>
  </si>
  <si>
    <t>Ciljevi i ograničenja procjene i otklanjanja društvenog rizika u kratkoročnom, srednjoročnom i dugoročnom razdoblju te procjena rezultata u odnosu na te ciljeve i ograničenja, uključujući informacije usmjerene na budućnost pri osmišljavanju poslovne strategije i procesa</t>
  </si>
  <si>
    <t>Politike i postupci povezani s izravnom ili neizravnom suradnjom s novim ili postojećim drugim ugovornim stranama na njihovim strategijama za ublažavanje i smanjivanje društveno štetnih djelatnosti</t>
  </si>
  <si>
    <t>str.57</t>
  </si>
  <si>
    <t>Odgovornosti upravljačkog tijela za uspostavljanje okvira za rizike, nadzor i upravljanje provedbom ciljeva, strategije i politika u kontekstu upravljanja društvenim rizicima, obuhvaćajući pristupe drugih ugovornih strana:</t>
  </si>
  <si>
    <t>str.316</t>
  </si>
  <si>
    <t>djelatnostima koje su usmjerene prema zajednici i društvu</t>
  </si>
  <si>
    <t>odnosu prema zaposlenicima i standardima rada</t>
  </si>
  <si>
    <t>zaštiti potrošača i odgovornosti proizvođača</t>
  </si>
  <si>
    <t>ljudskim pravima</t>
  </si>
  <si>
    <t>Uključivanje mjera za upravljanje društvenim čimbenicima i rizicima u okviru unutarnjih mehanizama upravljanja, uključujući ulogu odborâ, raspodjelu zadaća i odgovornosti te sustav povratnih informacija od upravljanja rizicima do upravljačkog tijela</t>
  </si>
  <si>
    <t>Društveni i upravljački rizici</t>
  </si>
  <si>
    <t>Linije izvješćivanja i učestalost izvješćivanja koje se odnose na društveni rizik</t>
  </si>
  <si>
    <t>Usklađivanje politike primitaka s ciljevima institucije koji se odnose na društveni rizik</t>
  </si>
  <si>
    <t>Definicije, metodologije i međunarodni standardi na kojima se temelji okvir za upravljanje društvenim rizikom</t>
  </si>
  <si>
    <t>BP-1: Opća osnova za sastavljanje izjave o održivosti</t>
  </si>
  <si>
    <t>Postupci za utvrđivanje, mjerenje i praćenje djelatnosti i izloženosti (te, prema potrebi, kolaterala) koje su osjetljive na društveni rizik, obuhvaćajući odgovarajuće kanale za prijenos</t>
  </si>
  <si>
    <t>Politika o ljudskim pravima</t>
  </si>
  <si>
    <t>str.307</t>
  </si>
  <si>
    <t>Aktivnosti, obveze i imovina kojima se doprinosi ublažavanju društvenog rizika</t>
  </si>
  <si>
    <t>Ljudska prava</t>
  </si>
  <si>
    <t>Provedba alata za utvrđivanje društvenog rizika i upravljanje tim rizikom</t>
  </si>
  <si>
    <t>str.308</t>
  </si>
  <si>
    <t>Opis uvođenja ograničenja društvenog rizika i situacija koje zahtijevaju eskalaciju i isključenje u slučaju kršenja tih ograničenja</t>
  </si>
  <si>
    <t>Opis veze (kanali za prijenos) između društvenih rizika i kreditnog rizika, likvidnosnog rizika i rizika za izvore financiranja, tržišnog rizika, operativnog rizika i reputacijskog rizika unutar okvira za upravljanje rizicima</t>
  </si>
  <si>
    <t>Tablica 3. Kvalitativne informacije o upravljačkom riziku</t>
  </si>
  <si>
    <t>Uključivanje rezultata upravljanja druge ugovorne strane u upravljačke mehanizme institucije, uključujući odbore najvišeg upravljačkog tijela te odbore odgovorne za donošenje odluka o ekonomskim, okolišnim i društvenim temama</t>
  </si>
  <si>
    <t>Uzimanje u obzir uloge najvišeg upravljačkog tijela druge ugovorne strane u nefinancijskom izvješćivanju</t>
  </si>
  <si>
    <t>Uključivanje rezultata upravljanja drugih ugovornih strana u upravljačke mehanizme institucije, uključujući:</t>
  </si>
  <si>
    <t>etičke aspekte</t>
  </si>
  <si>
    <t>strategiju i upravljanje rizicima</t>
  </si>
  <si>
    <t>uključivost</t>
  </si>
  <si>
    <t>transparentnost</t>
  </si>
  <si>
    <t>upravljanje sukobom interesa</t>
  </si>
  <si>
    <t>internu komunikaciju o ključnim pitanjima</t>
  </si>
  <si>
    <t>Uključivanje rezultata upravljanja drugih ugovornih strana u mehanizme institucije za upravljanje rizicima, uključujući:</t>
  </si>
  <si>
    <t>Redovni osnovni kapital (CET1)</t>
  </si>
  <si>
    <t>Dodatni osnovni kapital (AT1)</t>
  </si>
  <si>
    <t>Prazno polje u EU-u</t>
  </si>
  <si>
    <t>Dopunski kapital (T2)</t>
  </si>
  <si>
    <t xml:space="preserve">Regulatorni kapital za potrebe članka 92.a Uredbe (EU) br. 575/2013 i članka 45. Direktive 2014/59/EU. </t>
  </si>
  <si>
    <t>Instrumenti prihvatljivih obveza podređenih isključenim obvezama (ne nastavljaju se priznavati) koje su izdali drugi subjekti iz sanacijske grupe</t>
  </si>
  <si>
    <t>Instrumenti prihvatljivih obveza podređenih isključenim obvezama (podređene, nastavljaju se priznavati) izdanima prije 27. lipnja 2019.</t>
  </si>
  <si>
    <t>Instrumenti dopunskog kapitala čiji je preostali rok do dospijeća najmanje godinu dana, u mjeri u kojoj se ne smatraju stavkama dopunskog kapitala</t>
  </si>
  <si>
    <t>Prihvatljive obveze koje nisu podređene isključenim obvezama izdanima prije 27. lipnja 2019. (prije primjene ograničenja)</t>
  </si>
  <si>
    <t xml:space="preserve">Iznos nepodređenih instrumenata prihvatljivih obveza, ako je primjenjivo nakon primjene članka 72.b stavka 3. CRR-a </t>
  </si>
  <si>
    <t>Stavke prihvatljivih obveza prije usklađenja</t>
  </si>
  <si>
    <t>Od čega stavke podređenih obveza</t>
  </si>
  <si>
    <t>Stavke regulatornog kapitala i prihvatljivih obveza prije usklađenja</t>
  </si>
  <si>
    <t>(Odbitak izloženosti između sanacijskih grupa na koje se primjenjuje strategija s višestrukim točkama pristupanja (MPE))</t>
  </si>
  <si>
    <t>(Odbici ulaganja u druge instrumente prihvatljivih obveza)</t>
  </si>
  <si>
    <t>Regulatorni kapital i prihvatljive obveze nakon usklađenja</t>
  </si>
  <si>
    <t>Od čega: regulatorni kapital i podređene obveze</t>
  </si>
  <si>
    <t>Ukupni iznos izloženosti riziku (TREA)</t>
  </si>
  <si>
    <t>Regulatorni kapital i prihvatljive obveze kao postotak iznosa TREA</t>
  </si>
  <si>
    <t>Od čega regulatorni kapital i podređene obveze</t>
  </si>
  <si>
    <t>Regulatorni kapital i prihvatljive obveze kao postotak mjere ukupne izloženosti</t>
  </si>
  <si>
    <t>Redovni osnovni kapital (kao postotak iznosa TREA) dostupan nakon ispunjenja zahtjeva za sanacijsku grupu</t>
  </si>
  <si>
    <t xml:space="preserve">Zahtjev za kombinirani zaštitni sloj specifičan za instituciju </t>
  </si>
  <si>
    <t xml:space="preserve">Od čega zahtjev za zaštitni sloj za očuvanje kapitala </t>
  </si>
  <si>
    <t xml:space="preserve">Od čega zahtjev za protuciklički zaštitni sloj </t>
  </si>
  <si>
    <t xml:space="preserve">Od čega zahtjev za zaštitni sloj za sistemski rizik </t>
  </si>
  <si>
    <t>Od čega zaštitni sloj za globalne sistemski važne institucije (GSV institucije) ili ostale sistemski važne institucije (OSV institucije)</t>
  </si>
  <si>
    <t>Ukupni iznos isključenih obveza iz članka 72.a stavka 2. Uredbe (EU) br. 575/2013</t>
  </si>
  <si>
    <t>Red prvenstva u postupku u slučaju insolventnosti</t>
  </si>
  <si>
    <t>(Najniži stupanj podređenosti)</t>
  </si>
  <si>
    <t>(Najviši stupanj nadređenosti)</t>
  </si>
  <si>
    <t>Od čega preostali rok do dospijeća od 1 do 2 godine</t>
  </si>
  <si>
    <t>Od čega preostali rok do dospijeća od 2 do 5 godina</t>
  </si>
  <si>
    <t>Od čega preostali rok do dospijeća od 5 do 10 godina</t>
  </si>
  <si>
    <t>Od čega preostali rok do dospijeća 10 ili više godina, ali isključujući vrijednosne papire bez dospijeća</t>
  </si>
  <si>
    <t>Od čega vrijednosni papiri bez dospijeća</t>
  </si>
  <si>
    <t>EU TLAC3b: Red prvenstva vjerovnika – sanacijski subjekt</t>
  </si>
  <si>
    <t>Zbroj od 1 do 6</t>
  </si>
  <si>
    <t>Opis reda prvenstva u postupku u slučaju insolventnosti (slobodan tekst)</t>
  </si>
  <si>
    <t>Regulatorni kapital i obveze potencijalno prihvatljivi za ispunjenje MREL-a</t>
  </si>
  <si>
    <t>Prava iz dionica</t>
  </si>
  <si>
    <t>Podređeni dug</t>
  </si>
  <si>
    <t>6. viši isplatni red</t>
  </si>
  <si>
    <t>EU KM2: Ključni pokazatelji - MREL i, ako je primjenjivo, zahtjev za regulatorni kapital i prihvatljive obveze GSV institucija</t>
  </si>
  <si>
    <t>Minimalni zahtjev za regulatorni kapital i prihvatljive obveze (MREL)</t>
  </si>
  <si>
    <t>Regulatorni kapital i prihvatljive obveze, omjeri i komponente</t>
  </si>
  <si>
    <t>Regulatorni kapital i prihvatljive obveze</t>
  </si>
  <si>
    <t>Od čega regulatorni kapital i prihvatljive obveze</t>
  </si>
  <si>
    <t>Ukupni iznos izloženosti riziku sanacijske grupe (TREA)</t>
  </si>
  <si>
    <t>Mjera ukupne izloženosti sanacijske grupe</t>
  </si>
  <si>
    <t>Primjenjuje li se izuzeće za podređenost iz članka 72b stavka 4 Uredbe (EU) br. 575/2013? (izuzeće 5%)</t>
  </si>
  <si>
    <t>Ukupni iznos dopuštenih instrumenata nepodređenih prihvatljivih obveza ako je primijenjeno izuzeže zbog podređenosti  u skladu s člankom 72b stavkom 3 Uredbe (EU) br. 575/2013  (maksimalno izuzeće 3.5% )</t>
  </si>
  <si>
    <t>Ako se primijenjuje ograničeno izuzeće za podređenost u skladu s člankom 72b stavkom 3 Uredbe (EU) br. 575/2013, iznos izdanog financiranja koje je istog ranga kao isključene obveze i koje je priznato u retku 1,podijeljeno s iznosom izdanog financiranja koje je istog ranga kao isključene obveze i koje bi bilo priznato u retku 1 da nije primijenjeno ograničenje (%)</t>
  </si>
  <si>
    <t>MREL izražen kao postotak iznosa TREA</t>
  </si>
  <si>
    <t>Od čega koji se ispunjava regulatornim kapitalom i prihvatljivim obvezama</t>
  </si>
  <si>
    <t>MREL izražen kao postotak mjere ukupne izloženosti</t>
  </si>
  <si>
    <t>Obrazac za MREL objavu pripremljen je u skladu s Provedbenom uredbom Komisije (EU) 2021/763 ('Provedbeni tehnički standardi (ITS) o objavama i izvještavanju o MREL-u i TLAC-u') i odnosi se na sanacijsku grupu Raiffeisenbank Hrvatska.</t>
  </si>
  <si>
    <t>Sanacijska grupa Raiffeisenbank Hrvatska dio je Raiffeisenbank International Sanacijske Grupe čija preferirana strategija sanacije je strategija s višestrukim točkama pristupanja (MPE). Sanacijska grupa Raiffeisenbank Hrvatska je pod nadzorom Jedinstvenog sanacijskog odbora.</t>
  </si>
  <si>
    <t>MREL zahtjevi se primjenjuju na konsolidiranu bilancu RBA Grupe (bonitetnu). Na temelju primjenjivih smjernica za izvještavanje o MREL-u, regulatorni kapital, TEM i TREA izvještavaju se na potkonsolidiranoj razini RBA sanacijske grupe, dok se prihvatljive obveze odnose na obveze koje je izdala Raiffeisenbank Austria d.d.</t>
  </si>
  <si>
    <r>
      <rPr>
        <sz val="10"/>
        <color theme="1"/>
        <rFont val="Amalia"/>
        <family val="2"/>
        <charset val="238"/>
      </rPr>
      <t>Instrumenti prihvatljivih obveza podređenih isključenim obvezama (ne nastavljaju se priznavati) koje je sanacijski subjekt izdao izravno</t>
    </r>
  </si>
  <si>
    <r>
      <rPr>
        <sz val="10"/>
        <color theme="1"/>
        <rFont val="Amalia"/>
        <family val="2"/>
        <charset val="238"/>
      </rPr>
      <t>Prihvatljive obveze koje nisu podređene isključenim obvezama (ne nastavljaju se priznavati prije primjene ograničenja)</t>
    </r>
  </si>
  <si>
    <t xml:space="preserve">EU TLAC1 – Sastav – MREL i, ako je primjenjivo, zahtjev za regulatorni kapital i prihvatljive obveze GSV institucija </t>
  </si>
  <si>
    <t xml:space="preserve">Regulatorni kapital i prihvatljive obveze i usklađenja				</t>
  </si>
  <si>
    <t xml:space="preserve">Regulatorni kapital i prihvatljive obveze: neregulatorni elementi kapitala 				</t>
  </si>
  <si>
    <t xml:space="preserve">Regulatorni kapital i prihvatljive obveze: usklađenja neregulatornih elemenata kapitala 				</t>
  </si>
  <si>
    <t xml:space="preserve">Iznos izloženosti ponderiran rizikom i mjera izloženosti omjera financijske poluge sanacijske grupe 				</t>
  </si>
  <si>
    <t xml:space="preserve">Omjer regulatornog kapitala i prihvatljivih obveza				</t>
  </si>
  <si>
    <t xml:space="preserve">Bilješke				</t>
  </si>
  <si>
    <t xml:space="preserve">Obrazac EU LI3 – Kratak opis razlika u opsegu konsolidacije (subjekt po subjekt) </t>
  </si>
  <si>
    <t>Naziv subjekta</t>
  </si>
  <si>
    <t>Metoda računovodstvene konsolidacije</t>
  </si>
  <si>
    <t>Metoda bonitetne konsolidacije</t>
  </si>
  <si>
    <t>Opis subjekta</t>
  </si>
  <si>
    <t>Puna konsolidacija</t>
  </si>
  <si>
    <t>Proporcionalna konsolidacija</t>
  </si>
  <si>
    <t>Metoda udjela</t>
  </si>
  <si>
    <t>Ni konsolidirano 
ni odbijeno</t>
  </si>
  <si>
    <t>Odbijeno</t>
  </si>
  <si>
    <t>Raiffeisen Leasing d.o.o.</t>
  </si>
  <si>
    <t>puna konsolidacija</t>
  </si>
  <si>
    <t>Leasing društvo</t>
  </si>
  <si>
    <t>Raiffeisen društvo za upravljanje obveznim i dobrovoljnim mirovinskim fondovima d.d.</t>
  </si>
  <si>
    <t>Upravljanje mirovinskim fondovima</t>
  </si>
  <si>
    <t>Raiffeisen mirovinsko osiguravajuće društvo d.d.</t>
  </si>
  <si>
    <t>Mirovinsko osiguravajuće društvo</t>
  </si>
  <si>
    <t>Neto vrijednost izloženosti</t>
  </si>
  <si>
    <t>Po viđenju</t>
  </si>
  <si>
    <t>&lt;= 1 godina</t>
  </si>
  <si>
    <t>&gt; 1 godine &lt;= 5 godina</t>
  </si>
  <si>
    <t>&gt; 5 godina</t>
  </si>
  <si>
    <t>Bez navedenog dospijeća</t>
  </si>
  <si>
    <t>Obrazac EU CR1-A: Dospijeće izloženosti</t>
  </si>
  <si>
    <t>str.39</t>
  </si>
  <si>
    <t>str. 253</t>
  </si>
  <si>
    <t>E1-1: Tranzicijski plan za ublažavanje klimatskih promjena</t>
  </si>
  <si>
    <t>U skladu sa Provedbenom Uredbom (EU) 2021/637 točkom 6 članka 8, Institucije više nisu dužne objavljivati informacije u skladu sa stavkom 3. ako tri uzastopna tromjesečja tijekom četiri tromjesečja prije referentnog datuma objave ne dosegnu prag od 5%.</t>
  </si>
  <si>
    <t>EU CR2a: Promjene stanja neprihodonosnih kredita i predujmova i povezani kumulativni povrati</t>
  </si>
  <si>
    <t>EU INS1 - Ulaganja u društva za osiguranje</t>
  </si>
  <si>
    <t>EU INS2 - Financijski konglomerati – Informacije o regulatornom kapitalu i stopi adekvatnosti kapitala</t>
  </si>
  <si>
    <t>Nije primjenjivo za RBA Grupu.</t>
  </si>
  <si>
    <t>Budući da RBA Grupa ne ispunjava prag od 5% bruto NPL omjera, obrazac EU CR2a nije objavljen.</t>
  </si>
  <si>
    <t>Obrazac EU CR9.1 – IRB pristup – Retroaktivno testiranje PD-a prema kategoriji izloženosti (samo za procjene PD-a u skladu s člankom 180. stavkom 1. točkom (f) CRR-a</t>
  </si>
  <si>
    <t>Obrazac EU CR9 – IRB pristup – Retroaktivno ispitivanje PD-a prema kategoriji izloženosti</t>
  </si>
  <si>
    <t>Obrazac EU CR6 - IRB pristup – Izloženosti kreditnom riziku prema kategoriji izloženosti i rasponu PD-a</t>
  </si>
  <si>
    <t>Obrazac EU CR6-A - Opseg primjene IRB pristupa i standardiziranog pristupa</t>
  </si>
  <si>
    <t>Obrazac EU CR7 – IRB pristup – Učinak na iznose izloženosti ponderirane rizikom za kreditne izvedenice korištene kao tehnike smanjenja kreditnog rizika</t>
  </si>
  <si>
    <t>Obrazac EU CR7 – A – Objavljivanje informacija o opsegu primjene tehnika smanjenja kreditnog rizika</t>
  </si>
  <si>
    <t>Obrazac EU CR8 – Izvješća o tokovima iznosa izloženosti ponderiranih rizikom za izloženosti kreditnom riziku u skladu s IRB pristupom</t>
  </si>
  <si>
    <t>Obrazac EU CQ2: Kvaliteta restrukturiranja</t>
  </si>
  <si>
    <t>Obrazac EU CQ6: Vrednovanje kolaterala – krediti i predujmovi</t>
  </si>
  <si>
    <t>Obrazac EU CQ8: Vrednovanje kolaterala – krediti i predujmovi</t>
  </si>
  <si>
    <t>Obrazac EU CR10 – Izloženosti u obliku specijaliziranog financiranja i izloženosti na osnovi vlasničkih ulaganja na temelju jednostavnog pristupa ponderiranja</t>
  </si>
  <si>
    <t>Obrazac EU CCR4 – IRB pristup – Izloženosti kreditnom riziku druge ugovorne strane prema kategoriji izloženosti i vjerojatnosti nastanka statusa neispunjavanja obveza (PD)</t>
  </si>
  <si>
    <t>Obrazac EU CCR6 – Izloženosti kreditnih izvedenica</t>
  </si>
  <si>
    <t>Obrazac EU CCR7 – Izvješća o tokovima iznosa izloženosti ponderiranih rizikom za izloženosti kreditnom riziku druge ugovorne strane u skladu s metodom internog modela</t>
  </si>
  <si>
    <t>Obrazac EU CCR8 – Izloženosti prema središnjim drugim ugovornim stranama</t>
  </si>
  <si>
    <t>Budući da RBA Grupa ne koristi kreditne izvedenice kao tehniku smanjenja kreditnog rizika, obrazac EU CCR6 nije objavljen.</t>
  </si>
  <si>
    <t>Budući da RBA Grupa ne primjenjuje interne modele za potrebe RWEA kalkulacije kreditnog rizika druge ugovorne strane, obrazac EU CCR7 nije objavljen.</t>
  </si>
  <si>
    <t>Budući da RBA Grupa nema izloženosti prema drugoj središnjoj ugovornoj strani, obrazac EU CCR8 nije objavljen.</t>
  </si>
  <si>
    <t>Obrazac EU-SEC2 – Sekuritizacijske izloženosti u knjizi trgovanja</t>
  </si>
  <si>
    <t>Obrazac EU-SEC4 – Sekuritizacijske izloženosti u knjizi pozicija kojima se ne trguje i povezani regulatorni kapitalni zahtjevi – institucija djeluje kao ulagatelj</t>
  </si>
  <si>
    <t>Obrazac EU MR2-A – Tržišni rizik u skladu s pristupom internih modela</t>
  </si>
  <si>
    <t>Obrazac EU MR2-B – Izvješća o tokovima iznosa izloženosti ponderiranih rizikom (RWEA) za izloženosti tržišnom riziku u skladu s pristupom internih modela</t>
  </si>
  <si>
    <t>Obrazac EU MR3 – Vrijednosti portfelja kojima se trguje u skladu s pristupom internih modela</t>
  </si>
  <si>
    <t>Obrazac EU MR4 – Usporedba procjena vrijednosti adherentnih riziku (VaR) s dobicima/gubicima</t>
  </si>
  <si>
    <t>Obrazac EU iLAC – Interni kapacitet za pokriće gubitaka: interni MREL i, ako je primjenjivo, zahtjev za regulatorni kapital i prihvatljive obveze GSV institucija izvan EU-a</t>
  </si>
  <si>
    <t>Budući da RBA Grupa nije klasificirana kao GSII, obrazac EU iLAC nije objavljen.</t>
  </si>
  <si>
    <t>Obrazac EU TLAC2 – Red prvenstva vjerovnika – nesanacijski subjekt</t>
  </si>
  <si>
    <t>Budući da RBA Grupa nije klasificirana kao GSII, obrazac EU TLAC2 nije objavljen.</t>
  </si>
  <si>
    <t>Obrazac EU CCA: Glavne značajke instrumenata regulatornog kapitala i instrumenata prihvatljivih obveza</t>
  </si>
  <si>
    <t>EU CCA - Glavne značajke instrumenata regulatornog kapitala i instrumenata prihvatljivih obveza</t>
  </si>
  <si>
    <t>Izdavatelj</t>
  </si>
  <si>
    <t>Raiffeisenbank Austria d.d.</t>
  </si>
  <si>
    <t xml:space="preserve">Jedinstvena oznaka </t>
  </si>
  <si>
    <t>ISIN: HRRBA0RA0003</t>
  </si>
  <si>
    <t>ISIN AT0000A256X2</t>
  </si>
  <si>
    <t>Javni ili privatni plasman</t>
  </si>
  <si>
    <t>Privatni  plasman</t>
  </si>
  <si>
    <t>Privatni plasman</t>
  </si>
  <si>
    <t>Propisi kojima se uređuju instrumenti</t>
  </si>
  <si>
    <t>Hrvatsko</t>
  </si>
  <si>
    <t>Republika Austrija</t>
  </si>
  <si>
    <t>Ugovorno priznavanje ovlasti otpisa i konverzije sanacijskih tijela</t>
  </si>
  <si>
    <t>NP</t>
  </si>
  <si>
    <t>Da</t>
  </si>
  <si>
    <t>Regulatorni tretman</t>
  </si>
  <si>
    <t xml:space="preserve"> Aktualni tretman s obzirom na, ovisno o slučaju, prijelazna pravila CRR-a</t>
  </si>
  <si>
    <t xml:space="preserve">Dodatni osnovni kapital </t>
  </si>
  <si>
    <t>Pravila CRR-a nakon prijelaznog razdoblja</t>
  </si>
  <si>
    <t>Priznat na pojedinačnoj/(pot)konsolidiranoj/pojedinačnoj i (pot)konsolidiranoj osnovi</t>
  </si>
  <si>
    <t>Pojedinačna/konsolidirana osnova</t>
  </si>
  <si>
    <t xml:space="preserve"> Vrsta instrumenta (vrste utvrđuje svaka država)</t>
  </si>
  <si>
    <t>redovne dionice</t>
  </si>
  <si>
    <t>obveznica</t>
  </si>
  <si>
    <t>Iznos priznat u regulatornom kapitalu ili prihvatljivim obvezama  (u milijunima kuna, na zadnji izvještajni datum)</t>
  </si>
  <si>
    <t>Priznati iznos u regulatornom kapitalu: 481 milijun EUR uplaćene redovne dionice i premija u iznosu od 2 milijuna EUR
Ukupno priznato u regulatornom kapitalu: 483 milijuna EUR</t>
  </si>
  <si>
    <t>40 milijuna EUR</t>
  </si>
  <si>
    <t>Nominalni iznos instrumenta</t>
  </si>
  <si>
    <t>bez nominalnog iznosa</t>
  </si>
  <si>
    <t>40,000,000 EUR</t>
  </si>
  <si>
    <t>Cijena izdanja</t>
  </si>
  <si>
    <t>132,72 EUR</t>
  </si>
  <si>
    <t>Otkupna cijena</t>
  </si>
  <si>
    <t>Računovodstvena klasifikacija</t>
  </si>
  <si>
    <t>Izvorni datum izdavanja</t>
  </si>
  <si>
    <t>Dionice su izdavane u više navrata:</t>
  </si>
  <si>
    <t>12.12.1994.</t>
  </si>
  <si>
    <t>28.05.1996.</t>
  </si>
  <si>
    <t>18.06.1997.</t>
  </si>
  <si>
    <t>19.11.2001.</t>
  </si>
  <si>
    <t>10.04.2002.</t>
  </si>
  <si>
    <t>29.11.2004.</t>
  </si>
  <si>
    <t>13.10.2005.</t>
  </si>
  <si>
    <t>16.09.2005.</t>
  </si>
  <si>
    <t>23.06.2006.</t>
  </si>
  <si>
    <t>05.03.2008.</t>
  </si>
  <si>
    <t>Bez dospijeća ili s dospijećem</t>
  </si>
  <si>
    <t>Bez dospijeća</t>
  </si>
  <si>
    <t>Izvorni rok dospijeća</t>
  </si>
  <si>
    <t>Opcija kupnje izdavatelja uz prethodno odobrenje nadzornog tijela</t>
  </si>
  <si>
    <t>NE</t>
  </si>
  <si>
    <t>DA</t>
  </si>
  <si>
    <t>Neobavezni datum izvršenja kupnje, uvjetni datum izvršenja opcije kupnje i otkupna vrijednost</t>
  </si>
  <si>
    <t>Naknadni datumi izvršenja opcije kupnje, prema potrebi</t>
  </si>
  <si>
    <t>Kuponi/dividende</t>
  </si>
  <si>
    <t>Fiksna ili promjenjiva dividenda/kupon</t>
  </si>
  <si>
    <t>Promjenjiva</t>
  </si>
  <si>
    <t>Kuponska stopa i povezani indeksi</t>
  </si>
  <si>
    <t xml:space="preserve">12 M EURIBOR + 9,25% </t>
  </si>
  <si>
    <t>Postojanje mehanizma obveznog otkazivanja dividende</t>
  </si>
  <si>
    <t>Puno diskrecijsko pravo, djelomično diskrecijsko pravo ili obavezno (u vremenskom pogledu)</t>
  </si>
  <si>
    <t>djelomično diskrecijsko pravo
(1) KI ne smije isplaćivati akontaciju dividende ili dividendu u sljedećim slučajevima:
1) ako je regulatorni kapital KI manji od inicijalnog kapitala iz članka 19. ZOKI,
2) ako KI na vrijeme ne podmiruje svoje dospjele obveze ili ako KI zbog isplaćivanja dobiti ne bi mogla podmirivati dospjele obveze,
3) ako je HNB naložila KI da otkloni slabosti i propuste vezane uz netočno iskazivanje aktivnih i pasivnih bilančnih i izvanbilančnih stavki, a čije bi točno iskazivanje utjecalo na iskazani poslovni rezultat u računu dobiti i gubitka KI ili
4) ako HNB tako odredi svojim rješenjem zbog načina na koji KI upravlja rizicima kojima je izložena ili kojima bi mogla biti izložena u svojem poslovanju.</t>
  </si>
  <si>
    <t>puno diskrecijsko pravo sukladno članku 52.1.l Uredbe (EU) 575/2013</t>
  </si>
  <si>
    <t>Puno diskrecijsko pravo, djelomično diskrecijsko pravo ili obavezno (u pogledu iznosa)</t>
  </si>
  <si>
    <t>djelomično diskrecijsko pravo</t>
  </si>
  <si>
    <t>puno diskrecijsko pravo</t>
  </si>
  <si>
    <t>Postojanje ugovorne odredbe o povećanju prinosa ili drugih poticaja za otkup</t>
  </si>
  <si>
    <t>Nekumulativni ili kumulativni</t>
  </si>
  <si>
    <t>nekumulativni</t>
  </si>
  <si>
    <t>Konvertibilni ili nekonvertibilni</t>
  </si>
  <si>
    <t>nekonvertibilni</t>
  </si>
  <si>
    <t>nekonvertibilan</t>
  </si>
  <si>
    <t>Ako su konvertibilni, pokretači konverzije</t>
  </si>
  <si>
    <t>Ako su konvertibilni, potpuno ili djelomično</t>
  </si>
  <si>
    <t>Ako su konvertibilni, stopa konverzije</t>
  </si>
  <si>
    <t>Ako su konvertibilni, je li konverzija obvezna ili neobavezna</t>
  </si>
  <si>
    <t>Ako su konvertibilni, navesti vrstu instrumenta u koju se mogu konvertirati</t>
  </si>
  <si>
    <t>Ako su konvertibilni, navesti izdavatelja instrumenata u koji se konvertira</t>
  </si>
  <si>
    <t>Značajke smanjenja vrijednosti</t>
  </si>
  <si>
    <t xml:space="preserve">Sukladno članku 54. Uredbe (EU) 575/2013 </t>
  </si>
  <si>
    <t>U slučaju smanjenja vrijednosti, pokretači smanjenja vrijednosti</t>
  </si>
  <si>
    <t>Ako stopa redovnog osnovnog kapitala padne ispod 5,125%</t>
  </si>
  <si>
    <t>U slučaju smanjenja vrijednosti, potpuno ili djelomično</t>
  </si>
  <si>
    <t>djelomično</t>
  </si>
  <si>
    <t>U slučaju smanjenja vrijednosti, trajno ili privremeno</t>
  </si>
  <si>
    <t>privremeno</t>
  </si>
  <si>
    <t>U slučaju privremenog smanjenja vrijednosti, opis mehanizma povećanja vrijednosti</t>
  </si>
  <si>
    <t xml:space="preserve">Diskrecijsko pravo izdavatelja  </t>
  </si>
  <si>
    <t>Vrsta podređenosti (samo za prihvatljive obveze)</t>
  </si>
  <si>
    <t>Položaj instrumenta u redovnom postupku u slučaju insolventnosti</t>
  </si>
  <si>
    <t>Mjesto u hijerarhiji podređenosti u slučaju likvidacije (navesti vrstu instrumenta koja mu je neposredno nadređena)</t>
  </si>
  <si>
    <t>redovni osnovni kapital</t>
  </si>
  <si>
    <t>Neuskladne značajke konvertiranih instrumenata</t>
  </si>
  <si>
    <t>Ako postoje, navesti neuskladne značajke</t>
  </si>
  <si>
    <t>Poveznica na sve uvjete instrumenta (označivanje)</t>
  </si>
  <si>
    <t>Dopunski kapital</t>
  </si>
  <si>
    <t>Raiffeisen Bank International AG</t>
  </si>
  <si>
    <t>Jedinstvena oznaka</t>
  </si>
  <si>
    <t>Podređeni kredit</t>
  </si>
  <si>
    <t>Aktualni tretman s obzirom na, ovisno o slučaju, prijelazna pravila CRR-a</t>
  </si>
  <si>
    <t>-</t>
  </si>
  <si>
    <t>Priznat na pojedinačnoj / (pot)konsolidiranoj / pojedinačnoj i (pot)konsolidiranoj osnovi</t>
  </si>
  <si>
    <t>Vrsta instrumenta (vrste utvrđuje svaka država)</t>
  </si>
  <si>
    <t>Primljeni kredit</t>
  </si>
  <si>
    <t>Iznos priznat u regulatornom kapitalu ili prihvatljivim obvezama (u milijunima kuna, na zadnji izvještajni datum)</t>
  </si>
  <si>
    <t>20 mn EUR</t>
  </si>
  <si>
    <t>40 mn EUR</t>
  </si>
  <si>
    <t>20,000,000 EUR</t>
  </si>
  <si>
    <t>S dospijećem</t>
  </si>
  <si>
    <t>3M EURIBOR + 4.75%</t>
  </si>
  <si>
    <t>3M EURIBOR + 7%</t>
  </si>
  <si>
    <t>Neposredno nadređeni su instrumenti dodatnog osnovnog kapitala</t>
  </si>
  <si>
    <t>*upisati NP ako pitanje nije primjenjivo</t>
  </si>
  <si>
    <t>Knjiovodstvene vrijednosti iskazane u objavljenim financijskim izvještajima</t>
  </si>
  <si>
    <t>Knjigovodstvene vrijednosti regulatornog obuhvata konsolidacije</t>
  </si>
  <si>
    <t>Knjigovodstvene vrijednosti stavki</t>
  </si>
  <si>
    <t>Podliježe okviru za kreditni rizik</t>
  </si>
  <si>
    <t>Podliježe okviru za kreditni rizik druge ugovorne strane</t>
  </si>
  <si>
    <t>Podliježe okviru za sekuritizaciju</t>
  </si>
  <si>
    <t>Podliježe okviru za tržišni rizik</t>
  </si>
  <si>
    <t>Ne podliježe kapitalnim zahtjevima ili podliježe odbicima od kapitala</t>
  </si>
  <si>
    <t>Ukupno imovina</t>
  </si>
  <si>
    <t>Obveze</t>
  </si>
  <si>
    <t>Ukupno obveze</t>
  </si>
  <si>
    <t>Tablica 2: EU LI2 - Glavni izvori razlika između regulatornih iznosa izloženosti i knjigovodstvenih vrijednosti u financijskim izvještajima</t>
  </si>
  <si>
    <t>Okviri kojima stavke podliježu</t>
  </si>
  <si>
    <t>Okvir za kreditni rizik</t>
  </si>
  <si>
    <t>Okvir za sekuritizaciju</t>
  </si>
  <si>
    <t>Okvir za kreditni rizik druge ugovorne strane</t>
  </si>
  <si>
    <t>Okvir za tržišni rizik</t>
  </si>
  <si>
    <t>Ukupni neto iznos prema regulatornom opsegu konsolidacije</t>
  </si>
  <si>
    <t xml:space="preserve">Iznosi izvanbilančnih stavki </t>
  </si>
  <si>
    <t xml:space="preserve">Razlike u vrednovanju </t>
  </si>
  <si>
    <t>Razlike zbog različitih pravila netiranja, osim onih koje su već navedene u retku 2</t>
  </si>
  <si>
    <t>Razlike zbog uračunavanja rezervacija</t>
  </si>
  <si>
    <t>Razlike zbog primjene tehnika smanjenja kreditnog rizika</t>
  </si>
  <si>
    <t>Razlike zbog kreditnih konverzijskih faktora</t>
  </si>
  <si>
    <t>Razlike zbog sekuritizacije s prijenosom rizika</t>
  </si>
  <si>
    <t>Ostale razlike</t>
  </si>
  <si>
    <t>Iznos izloženosti za regulatorne svrhe</t>
  </si>
  <si>
    <t>Imovina</t>
  </si>
  <si>
    <t>Iznos knjigovodstvene vrijednosti imovine prema regulatornom obuhvatu konsolidacije (prema obrascu EU LI1)</t>
  </si>
  <si>
    <t>Iznos knjigovodstvene vrijednosti obveza prema regulatornom obuhvatu konsolidacije (prema obrascu EU LI1)</t>
  </si>
  <si>
    <t xml:space="preserve">Obrazac EU REM1 – Primici dodijeljeni za financijsku godinu </t>
  </si>
  <si>
    <t>Upravljačko tijelo, nadzorna funkcija</t>
  </si>
  <si>
    <t xml:space="preserve">Upravljačko tijelo, upravljačka funkcija </t>
  </si>
  <si>
    <t>Ostalo više rukovodstvo</t>
  </si>
  <si>
    <t>Ostali identificirani zaposlenici</t>
  </si>
  <si>
    <t>Fiksni primici</t>
  </si>
  <si>
    <t>Broj identificiranih zaposlenika</t>
  </si>
  <si>
    <t>Ukupni fiksni primici</t>
  </si>
  <si>
    <t>od čega: novčani</t>
  </si>
  <si>
    <t>(nije primjenjivo u EU-u)</t>
  </si>
  <si>
    <t>EU-4a</t>
  </si>
  <si>
    <t>od čega: dionice ili istovrijedni vlasnički udjeli</t>
  </si>
  <si>
    <t xml:space="preserve">od čega: instrumenti povezani s dionicama ili istovrijedni nenovčani instrumenti </t>
  </si>
  <si>
    <t>EU-5x</t>
  </si>
  <si>
    <t>od čega: ostali instrumenti</t>
  </si>
  <si>
    <t>od čega: ostali oblici</t>
  </si>
  <si>
    <t>Varijabilni primici</t>
  </si>
  <si>
    <t>Ukupni varijabilni primici</t>
  </si>
  <si>
    <t>od čega: odgođeni</t>
  </si>
  <si>
    <t>EU-14a</t>
  </si>
  <si>
    <t>EU-13b</t>
  </si>
  <si>
    <t>EU-14b</t>
  </si>
  <si>
    <t>EU-14x</t>
  </si>
  <si>
    <t>EU-14y</t>
  </si>
  <si>
    <t>Ukupni primici (2 + 10)</t>
  </si>
  <si>
    <t>Obrazac EU REM2 – Posebne isplate zaposlenicima čije profesionalne aktivnosti imaju značajan utjecaj na profil rizičnosti institucija (identificirani zaposlenici)</t>
  </si>
  <si>
    <t xml:space="preserve">Dodijeljeni zajamčeni varijabilni primici </t>
  </si>
  <si>
    <t>Dodijeljeni zajamčeni varijabilni primici – broj identificiranih zaposlenika</t>
  </si>
  <si>
    <t>Dodijeljeni zajamčeni varijabilni primici – ukupan iznos</t>
  </si>
  <si>
    <t>od čega dodijeljeni zajamčeni varijabilni primici isplaćeni tijekom financijske godine koji nisu uzeti u obzir pri ograničavanju bonusa</t>
  </si>
  <si>
    <t>Otpremnine dodijeljene u prethodnim razdobljima koje su isplaćene tijekom financijske godine</t>
  </si>
  <si>
    <t>Otpremnine dodijeljene u prethodnim razdobljima koje su isplaćene tijekom financijske godine – broj identificiranih zaposlenika</t>
  </si>
  <si>
    <t>Otpremnine dodijeljene u prethodnim razdobljima koje su isplaćene tijekom financijske godine – ukupan iznos</t>
  </si>
  <si>
    <t>Otpremnine dodijeljene tijekom financijske godine</t>
  </si>
  <si>
    <t>Otpremnine dodijeljene tijekom financijske godine – broj identificiranih zaposlenika</t>
  </si>
  <si>
    <t>Otpremnine dodijeljene tijekom financijske godine – ukupan iznos</t>
  </si>
  <si>
    <t xml:space="preserve">od čega isplaćene tijekom financijske godine </t>
  </si>
  <si>
    <t>od čega odgođene</t>
  </si>
  <si>
    <t>od čega otpremnine isplaćene tijekom financijske godine koje nisu uzete u obzir pri ograničenju bonusa</t>
  </si>
  <si>
    <t>od čega najveći iznos dodijeljen jednoj osobi</t>
  </si>
  <si>
    <t xml:space="preserve">Obrazac EU REM3 – Odgođeni primici </t>
  </si>
  <si>
    <t>EU - g</t>
  </si>
  <si>
    <t>EU - h</t>
  </si>
  <si>
    <t>Odgođeni i zadržani primici</t>
  </si>
  <si>
    <t>Ukupan iznos odgođenih primitaka dodijeljenih za prethodna razdoblja uspješnosti</t>
  </si>
  <si>
    <t xml:space="preserve">
od čega iznos za koji se pravo iz primitaka prenosi u financijskoj godini</t>
  </si>
  <si>
    <t xml:space="preserve">
od čega iznos za koji se pravo iz primitaka prenosi u narednim financijskim godinama</t>
  </si>
  <si>
    <t>Iznos usklađenja s uspješnošću izvršenog u financijskoj godini za odgođene primitke za koje se pravo iz primitaka prenosi u financijskoj godini</t>
  </si>
  <si>
    <t>Iznos usklađenja s uspješnošću izvršenog u financijskoj godini za odgođene primitke za koje se pravo iz primitaka prenosi u narednim godinama uspješnosti</t>
  </si>
  <si>
    <r>
      <t xml:space="preserve">Ukupan iznos usklađenja tijekom financijske godine zbog implicitnih </t>
    </r>
    <r>
      <rPr>
        <i/>
        <sz val="10"/>
        <rFont val="Amalia"/>
        <family val="2"/>
        <charset val="238"/>
      </rPr>
      <t>ex post</t>
    </r>
    <r>
      <rPr>
        <sz val="10"/>
        <rFont val="Amalia"/>
        <family val="2"/>
        <charset val="238"/>
      </rPr>
      <t xml:space="preserve"> usklađenja (tj. promjene vrijednosti odgođenih primitaka zbog promjena cijena instrumenata)</t>
    </r>
  </si>
  <si>
    <t xml:space="preserve">Ukupan iznos odgođenih primitaka dodijeljenih prije financijske godine stvarno isplaćenih tijekom financijske godine </t>
  </si>
  <si>
    <t>Ukupan iznos odgođenih primitaka dodijeljenih za prethodno razdoblje uspješnosti za koji je pravo iz primitaka bilo preneseno, ali je predmet razdoblja zadržavanja</t>
  </si>
  <si>
    <t>Novčani</t>
  </si>
  <si>
    <t xml:space="preserve">
Dionice ili istovrijedni vlasnički udjeli</t>
  </si>
  <si>
    <t xml:space="preserve">Instrumenti povezani s dionicama ili istovrijedni nenovčani instrumenti </t>
  </si>
  <si>
    <t>Ostali instrumenti</t>
  </si>
  <si>
    <t>Ostali oblici</t>
  </si>
  <si>
    <t>Upravljačko tijelo, upravljačka funkcija</t>
  </si>
  <si>
    <t>Ukupan iznos</t>
  </si>
  <si>
    <t>Obrazac EU REM4 – Primici od milijun EUR ili više po godini</t>
  </si>
  <si>
    <t>RBA Grupa nije imala zaposlenike čiji su godišnji primici iznosili milijun EUR ili više.</t>
  </si>
  <si>
    <t>Obrazac EU REM5 – Informacije o primicima zaposlenika čije profesionalne aktivnosti imaju značajan utjecaj na profil rizičnosti institucija (identificirani zaposlenici)</t>
  </si>
  <si>
    <t xml:space="preserve">a </t>
  </si>
  <si>
    <t>Primici upravljačkog tijela</t>
  </si>
  <si>
    <t>Dijelovi poslovanja</t>
  </si>
  <si>
    <t>Ukupno, upravljačko tijelo</t>
  </si>
  <si>
    <t>Investicijsko bankarstvo</t>
  </si>
  <si>
    <t>Poslovanje sa stanovništvom</t>
  </si>
  <si>
    <t>Upravljanje imovinom</t>
  </si>
  <si>
    <t>Korporativne funkcije</t>
  </si>
  <si>
    <t>Neovisne funkcije unutarnje kontrole</t>
  </si>
  <si>
    <t>Sve ostalo</t>
  </si>
  <si>
    <t xml:space="preserve">Ukupno </t>
  </si>
  <si>
    <t>Ukupan broj identificiranih zaposlenika</t>
  </si>
  <si>
    <t>od čega: članovi upravljačkog tijela</t>
  </si>
  <si>
    <t>od čega: ostalo više rukovodstvo</t>
  </si>
  <si>
    <t>od čega: ostali identificirani zaposlenici</t>
  </si>
  <si>
    <t>Ukupni primici identificiranih zaposlenika</t>
  </si>
  <si>
    <t xml:space="preserve">od čega: varijabilni primici </t>
  </si>
  <si>
    <t xml:space="preserve">od čega: fiksni primici </t>
  </si>
  <si>
    <t>Pregled ukupnih iznosa izloženosti ponderiranih rizikom</t>
  </si>
  <si>
    <t>Obrazac za ključne pokazatelje</t>
  </si>
  <si>
    <t>Sastav regulatornog kapitala</t>
  </si>
  <si>
    <t>Usklađenje regulatornog kapitala i bilance u revidiranim financijskim izvješćima</t>
  </si>
  <si>
    <t>Obrazac</t>
  </si>
  <si>
    <t>Geografska distribucija kreditnih izloženosti relevantnih za izračun protucikličkog zaštitnog sloja</t>
  </si>
  <si>
    <t>Naziv</t>
  </si>
  <si>
    <t>Iznos protucikličkog zaštitnog sloja kapitala specifičan za instituciju</t>
  </si>
  <si>
    <t>Sažetak usklađenosti izloženosti računovodstvene vrijednosti imovine i omjera financijske poluge</t>
  </si>
  <si>
    <t>Zajednička objava omjera financijske poluge</t>
  </si>
  <si>
    <t>Podjela bilančnih izloženosti (isključujući izvedenice, transakcije financiranja vrijednosnim papirima i izuzete izloženosti)</t>
  </si>
  <si>
    <t>Kvantitativne informacije o LCR-u</t>
  </si>
  <si>
    <t xml:space="preserve">Omjer neto stabilnih izvora financiranja </t>
  </si>
  <si>
    <t>Objava ključnih pokazatelja i pregleda iznosa izloženosti ponderiranih rizikom</t>
  </si>
  <si>
    <t>Objava regulatornog kapitala</t>
  </si>
  <si>
    <t>Objava protucikličkih zaštitnih slojeva kapitala</t>
  </si>
  <si>
    <t>V</t>
  </si>
  <si>
    <t>EU PV1</t>
  </si>
  <si>
    <t>EU LI1</t>
  </si>
  <si>
    <t>EU LI2</t>
  </si>
  <si>
    <t>EU LI3</t>
  </si>
  <si>
    <t>Tablica 1: EU LI1 - Razlike između računovodstvenog i regulatornog obuhvata konsolidacije i raspoređivanje kategorija iz financijskog izvješća s regulatornim kategorijama rizika</t>
  </si>
  <si>
    <t>Razlike između računovodstvenog i regulatornog obuhvata konsolidacije i raspoređivanje kategorija iz financijskog izvješća s regulatornim kategorijama rizika</t>
  </si>
  <si>
    <t>Glavni izvori razlika između regulatornih iznosa izloženosti i knjigovodstvenih vrijednosti u financijskim izvještajima</t>
  </si>
  <si>
    <t xml:space="preserve">Kratak opis razlika u opsegu konsolidacije (subjekt po subjekt) </t>
  </si>
  <si>
    <t>Objava opsega primjene</t>
  </si>
  <si>
    <t>Objava omjera financijske poluge</t>
  </si>
  <si>
    <t>Objava likvidnosnih zahtjeva</t>
  </si>
  <si>
    <t>Objava izloženosti kreditnom riziku, razrjeđivačkom riziku i kreditne kvalitete</t>
  </si>
  <si>
    <t>Prihodonosne i neprihodonosne izloženosti i povezane rezervacije</t>
  </si>
  <si>
    <t xml:space="preserve"> Dospijeće izloženosti</t>
  </si>
  <si>
    <t>Promjene stanja neprihodonosnih kredita i predujmova</t>
  </si>
  <si>
    <t>Kreditna kvaliteta restrukturiranih izloženosti</t>
  </si>
  <si>
    <t>EU CQ2</t>
  </si>
  <si>
    <t>Kvaliteta restrukturiranja</t>
  </si>
  <si>
    <t>Kreditna kvaliteta prihodonosnih i neprihodonosnih izloženosti prema danima dospjelosti</t>
  </si>
  <si>
    <t>Kvaliteta neprihodonosnih izloženosti po zemljama</t>
  </si>
  <si>
    <t>Kreditna kvaliteta kredita i predujmova nefinancijskim društvima po djelatnostima</t>
  </si>
  <si>
    <t>EU CQ6</t>
  </si>
  <si>
    <t>Vrednovanje kolaterala – krediti i predujmovi</t>
  </si>
  <si>
    <t>Kolaterali dobiveni u posjed i postupci izvršenja</t>
  </si>
  <si>
    <t>EU CQ8</t>
  </si>
  <si>
    <t>Kolaterali dobiveni u posjed i postupci izvršenja – raščlamba prema datumu izdavanja</t>
  </si>
  <si>
    <t>Objava primjene tehnike smanjenja kreditnog rizika</t>
  </si>
  <si>
    <t xml:space="preserve"> Pregled tehnika smanjenja kreditnog rizika:  Objava informacija o primijenjenim tehnikama smanjenja kreditnog rizika</t>
  </si>
  <si>
    <t>EU CR2 A</t>
  </si>
  <si>
    <t>Promjene stanja neprihodonosnih kredita i predujmova i povezani kumulativni povrati</t>
  </si>
  <si>
    <t>Objava primjene standardiziranog pristupa</t>
  </si>
  <si>
    <t>Standardizirani pristup – Izloženosti kreditnom riziku i učinci tehnika smanjenja kreditnog rizika</t>
  </si>
  <si>
    <t>Standardizirani pristup</t>
  </si>
  <si>
    <t>Opseg primjene IRB pristupa i standardiziranog pristupa</t>
  </si>
  <si>
    <t>EU CR6 A</t>
  </si>
  <si>
    <t>Učinak na iznose izloženosti ponderirane rizikom za kreditne izvedenice korištene kao tehnike smanjenja kreditnog rizika</t>
  </si>
  <si>
    <t xml:space="preserve">EU CR7-A </t>
  </si>
  <si>
    <t>Objavljivanje informacija o opsegu primjene tehnika smanjenja kreditnog rizika</t>
  </si>
  <si>
    <t>Izvješća o tokovima iznosa izloženosti ponderiranih rizikom za izloženosti kreditnom riziku u skladu s IRB pristupom</t>
  </si>
  <si>
    <t>Retroaktivno ispitivanje PD-a prema kategoriji izloženosti</t>
  </si>
  <si>
    <t>EU CR9.1</t>
  </si>
  <si>
    <t>Retroaktivno testiranje PD-a prema kategoriji izloženosti (samo za procjene PD-a u skladu s člankom 180. stavkom 1. točkom (f) CRR-a</t>
  </si>
  <si>
    <t>Objava izloženosti u obliku  specijaliziranog financiranja i izloženosti na osnovi vlasničkih ulaganja na temelju jednostavnog ponderiranog pristupa</t>
  </si>
  <si>
    <t>Izloženosti u obliku specijaliziranog financiranja i izloženosti na osnovi vlasničkih ulaganja na temelju jednostavnog pristupa ponderiranja</t>
  </si>
  <si>
    <t>Objava izloženosti kreditnom riziku druge ugovorne strane</t>
  </si>
  <si>
    <t>Analiza izloženosti kreditnog rizika druge ugovorne strane prema pristupu</t>
  </si>
  <si>
    <t>Standardizirani pristup – Izloženosti kreditnom riziku druge ugovorne strane prema regulatornoj kategoriji izloženosti i ponderima rizika</t>
  </si>
  <si>
    <t>IRB pristup – Izloženosti kreditnom riziku druge ugovorne strane prema kategoriji izloženosti i vjerojatnosti nastanka statusa neispunjavanja obveza (PD)</t>
  </si>
  <si>
    <t>Sastav kolaterala za izloženost kreditnom riziku druge ugovorne strane</t>
  </si>
  <si>
    <t>Izloženosti kreditnih izvedenica</t>
  </si>
  <si>
    <t>Izvješća o tokovima iznosa izloženosti ponderiranih rizikom za izloženosti kreditnom riziku druge ugovorne strane u skladu s metodom internog modela</t>
  </si>
  <si>
    <t>EU CCR7</t>
  </si>
  <si>
    <t xml:space="preserve"> Izloženosti prema središnjim drugim ugovornim stranama</t>
  </si>
  <si>
    <t>Sekuritizacijske izloženosti u knjizi pozicija kojima se ne trguje</t>
  </si>
  <si>
    <t>Sekuritizacijske izloženosti u knjizi trgovanja</t>
  </si>
  <si>
    <t>Sekuritizacijske izloženosti u knjizi pozicija kojima se ne trguje i povezani regulatorni kapitalni zahtjevi - institucija djeluje kao inicijator ili sponzor</t>
  </si>
  <si>
    <t>Sekuritizacijske izloženosti u knjizi pozicija kojima se ne trguje i povezani regulatorni kapitalni zahtjevi - institucija djeluje kao ulagatelj</t>
  </si>
  <si>
    <t>Izloženosti koje je sekuritizirala institucija – Izloženosti sa statusom neispunjavanja obveza i specifični ispravci vrijednosti za kreditni rizik</t>
  </si>
  <si>
    <t>Objava izloženosti sekuritizacijskim pozicijama</t>
  </si>
  <si>
    <t>Objava primjene standardiziranog pristupa i internih modela za tržišni rizik</t>
  </si>
  <si>
    <t>Tržišni rizik u skladu sa standardiziranim pristupom</t>
  </si>
  <si>
    <t>Tržišni rizik u skladu s pristupom internih modela</t>
  </si>
  <si>
    <t>Izvješća o tokovima iznosa izloženosti ponderiranih rizikom (RWEA) za izloženosti tržišnom riziku u skladu s pristupom internih modela</t>
  </si>
  <si>
    <t>Vrijednosti portfelja kojima se trguje u skladu s pristupom internih modela</t>
  </si>
  <si>
    <t>Usporedba procjena vrijednosti adherentnih riziku (VaR) s dobicima/gubicima</t>
  </si>
  <si>
    <t>Objava informacija o izloženostima kamatnom riziku za pozicije koje se ne drže u knjizi trgovanja</t>
  </si>
  <si>
    <t>Kamatni rizik koji proizlazi iz poslova koji se vode u knjizi pozicija kojima se ne trguje</t>
  </si>
  <si>
    <t>Objava politike primitika</t>
  </si>
  <si>
    <t>Primici dodijeljeni za financijsku godinu</t>
  </si>
  <si>
    <t>Posebne isplate zaposlenicima čije profesionalne aktivnosti imaju značajan utjecaj na profil rizičnosti institucija (identificirani zaposlenici)</t>
  </si>
  <si>
    <t>Odgođeni primici</t>
  </si>
  <si>
    <t>Primici od milijun EUR ili više po godini</t>
  </si>
  <si>
    <t>Informacije o primicima zaposlenika čije profesionalne aktivnosti imaju značajan utjecaj na profil rizičnosti institucija (identificirani zaposlenici)</t>
  </si>
  <si>
    <t>EU REM1</t>
  </si>
  <si>
    <t>EU REM2</t>
  </si>
  <si>
    <t>EU REM3</t>
  </si>
  <si>
    <t>EU REM4</t>
  </si>
  <si>
    <t>EU REM5</t>
  </si>
  <si>
    <t>Objava opterećene i neopterećene imovine</t>
  </si>
  <si>
    <t>XXXV</t>
  </si>
  <si>
    <t>EU AE1</t>
  </si>
  <si>
    <t>EU AE2</t>
  </si>
  <si>
    <t>EU AE3</t>
  </si>
  <si>
    <t>Opterećena i neopterećena imovina</t>
  </si>
  <si>
    <t>Primljeni kolaterali i izdani vlastiti dužnički vrijednosni papiri</t>
  </si>
  <si>
    <t>Izvori opterećenja</t>
  </si>
  <si>
    <t>Objava informacija o okolišnim, društvenim i upravljačkim rizicima (ESG rizici)</t>
  </si>
  <si>
    <t>Kvalitativne informacije o okolišnom riziku</t>
  </si>
  <si>
    <t>Kvalitativne informacije o društvenom riziku</t>
  </si>
  <si>
    <t>Tablica 1</t>
  </si>
  <si>
    <t>Tablica 2</t>
  </si>
  <si>
    <t>Tablica 3</t>
  </si>
  <si>
    <t>Kvalitativne informacije o upravljačkom riziku</t>
  </si>
  <si>
    <t>Ključni pokazatelji - MREL i, ako je primjenjivo, zahtjev za regulatorni kapital i prihvatljive obveze GSV institucija</t>
  </si>
  <si>
    <t xml:space="preserve">Sastav – MREL i, ako je primjenjivo, zahtjev za regulatorni kapital i prihvatljive obveze GSV institucija </t>
  </si>
  <si>
    <t>Interni kapacitet za pokriće gubitaka: interni MREL i, ako je primjenjivo, zahtjev za regulatorni kapital i prihvatljive obveze GSV institucija izvan EU-a</t>
  </si>
  <si>
    <t>Red prvenstva vjerovnika – nesanacijski subjekt</t>
  </si>
  <si>
    <t>Red prvenstva vjerovnika – sanacijski subjekt</t>
  </si>
  <si>
    <t>Objavljivanje i izvještavanje o MREL-u i TLAC-u.</t>
  </si>
  <si>
    <t>Obrazac 1</t>
  </si>
  <si>
    <t>Obrazac 2</t>
  </si>
  <si>
    <t>Obrazac 3</t>
  </si>
  <si>
    <t>Obrazac 4</t>
  </si>
  <si>
    <t>Obrazac 5</t>
  </si>
  <si>
    <t>Objava primjene IRB pristupa na kreditni rizik</t>
  </si>
  <si>
    <t>EU CR6</t>
  </si>
  <si>
    <t>IRB pristup – Izloženosti kreditnom riziku prema kategoriji izloženosti i rasponu PD-a</t>
  </si>
  <si>
    <t>EU INS1</t>
  </si>
  <si>
    <t>EU INS2</t>
  </si>
  <si>
    <t>Ulaganja u društva za osiguranje</t>
  </si>
  <si>
    <t>Financijski konglomerati – Informacije o regulatornom kapitalu i stopi adekvatnosti kapitala</t>
  </si>
  <si>
    <t>Objava operativnog rizika</t>
  </si>
  <si>
    <t>EU OR1</t>
  </si>
  <si>
    <t>XXXI</t>
  </si>
  <si>
    <t>Kapitalni zahtjevi za operativni rizik i iznosi izloženosti ponderirani rizikom</t>
  </si>
  <si>
    <t>XXXIX</t>
  </si>
  <si>
    <t>Obrazac 1. Knjiga pozicija – Pokazatelji potencijalnog tranzicijskog rizika klimatskih promjena: Kreditna kvaliteta izloženosti po sektoru, emisijama i preostalom roku dospijeća</t>
  </si>
  <si>
    <t>Sektor/podsektor</t>
  </si>
  <si>
    <t>Akumulirana umanjenja vrijednosti, akumulirane negativne promjene fer vrijednosti zbog kreditnog rizika i rezerviranja</t>
  </si>
  <si>
    <t>Financirane emisije stakleničkih plinova (emisije druge ugovorne strane iz opsega 1., opsega 2. i opsega 3.) (u tonama ekvivalenta CO2)</t>
  </si>
  <si>
    <t>Emisije stakleničkih plinova (stupac i.): postotak bruto knjigovodstvene vrijednosti portfelja izveden iz izvještaja o pojedinačnim poduzećima</t>
  </si>
  <si>
    <t xml:space="preserve"> &lt;= 5 godina</t>
  </si>
  <si>
    <t>&gt; 5 godina &lt;= 10 godina</t>
  </si>
  <si>
    <t>&gt; 10 godina &lt;= 20 godina</t>
  </si>
  <si>
    <t>&gt; 20 godina</t>
  </si>
  <si>
    <t>ponderirano prosječno dospijeće</t>
  </si>
  <si>
    <t>Od čega izloženosti prema poduzećima koja su isključena iz referentnih vrijednosti EU-a usklađenih s Pariškim sporazumom</t>
  </si>
  <si>
    <t>Od čega okolišno održive izloženosti (ublažavanje klimatskih promjena)</t>
  </si>
  <si>
    <t>Od čega faza 2</t>
  </si>
  <si>
    <t>Od čega neprihodonosne izloženosti</t>
  </si>
  <si>
    <t>Od čega financirane emisije iz opsega 3.</t>
  </si>
  <si>
    <t>Izloženosti prema sektorima koji u velikoj mjeri pridonose klimatskim promjenama*</t>
  </si>
  <si>
    <t>A - POLJOPRIVREDA, ŠUMARSTVO I RIBARSTVO</t>
  </si>
  <si>
    <t>B - RUDARSTVO I VAĐENJE</t>
  </si>
  <si>
    <t>B.05 - Vađenje ugljena i lignita</t>
  </si>
  <si>
    <t>B.06 - Vađenje sirove nafte i prirodnog plina</t>
  </si>
  <si>
    <t>B.07 - Vađenje metalnih ruda</t>
  </si>
  <si>
    <t>B.08 - Ostalo rudarstvo i vađenje</t>
  </si>
  <si>
    <t>B.09 - Pomoćne uslužne djelatnosti u rudarstvu</t>
  </si>
  <si>
    <t>C - PRERAĐIVAČKA INDUSTRIJA</t>
  </si>
  <si>
    <t>C.10 - Proizvodnja prehrambenih proizvoda</t>
  </si>
  <si>
    <t>C.11 - Proizvodnja pića</t>
  </si>
  <si>
    <t>C.12 - Proizvodnja duhanskih proizvoda</t>
  </si>
  <si>
    <t>C.13 - Proizvodnja tekstila</t>
  </si>
  <si>
    <t>C.14 - Proizvodnja odjeće</t>
  </si>
  <si>
    <t>C.15 - Proizvodnja kože i srodnih proizvoda</t>
  </si>
  <si>
    <t>C.16 - Prerada drva i proizvoda od drva i pluta, osim namještaja; proizvodnja 
proizvoda od slame i pletarskih materijala</t>
  </si>
  <si>
    <t>C.17 - Proizvodnja papira i proizvoda od papira</t>
  </si>
  <si>
    <t>C.18 - Tiskanje i umnožavanje snimljenih zapisa</t>
  </si>
  <si>
    <t>C.19 -  Proizvodnja koksa i rafiniranih naftnih proizvoda</t>
  </si>
  <si>
    <t>C.20 - Proizvodnja kemikalija i kemijskih proizvoda</t>
  </si>
  <si>
    <t>C.21 - Proizvodnja osnovnih farmaceutskih proizvoda i farmaceutskih pripravaka</t>
  </si>
  <si>
    <t>C.22 - Proizvodnja proizvoda od gume i plastike</t>
  </si>
  <si>
    <t>C.23 - Proizvodnja ostalih nemetalnih mineralnih proizvoda</t>
  </si>
  <si>
    <t>C.24 - Proizvodnja metala</t>
  </si>
  <si>
    <t>C.25 - Proizvodnja gotovih metalnih proizvoda, osim strojeva i opreme</t>
  </si>
  <si>
    <t>C.26 - Proizvodnja računala te elektroničkih i optičkih proizvoda</t>
  </si>
  <si>
    <t>C.27 - Proizvodnja električne opreme</t>
  </si>
  <si>
    <t>C.28 - Proizvodnja strojeva i uređaja, d. n.</t>
  </si>
  <si>
    <t>C.29 - Proizvodnja motornih vozila, prikolica i poluprikolica</t>
  </si>
  <si>
    <t>C.30 - Proizvodnja ostalih prijevoznih sredstava</t>
  </si>
  <si>
    <t>C.31 - Proizvodnja namještaja</t>
  </si>
  <si>
    <t>C.32 - Ostala prerađivačka industrija</t>
  </si>
  <si>
    <t>C.33 - Popravak i instaliranje strojeva i opreme</t>
  </si>
  <si>
    <t>D - OPSKRBA ELEKTRIČNOM ENERGIJOM, PLINOM, PAROM I KLIMATIZACIJA</t>
  </si>
  <si>
    <t>D35.1 - Proizvodnja, prijenos i distribucija električne energije</t>
  </si>
  <si>
    <t>D35.11 - Proizvodnja električne energije</t>
  </si>
  <si>
    <t>D35.2 - Proizvodnja plina; distribucija plinovitih goriva distribucijskom mrežom</t>
  </si>
  <si>
    <t>D35.3 - Opskrba parom i klimatizacija</t>
  </si>
  <si>
    <t>E - OPSKRBA VODOM; UKLANJANJE OTPADNIH VODA, ZBRINJAVANJE OTPADA TE DJELATNOSTI SANACIJE OKOLIŠA</t>
  </si>
  <si>
    <t>F - GRAĐEVINARSTVO</t>
  </si>
  <si>
    <t>F.41 - Gradnja zgrada</t>
  </si>
  <si>
    <t>F.42 - Niskogradnja</t>
  </si>
  <si>
    <t>F.43 - Specijalizirane građevinske djelatnosti</t>
  </si>
  <si>
    <t>G - TRGOVINA NA VELIKO I NA MALO; POPRAVAK MOTORNIH VOZILA I MOTOCIKLA</t>
  </si>
  <si>
    <t>H - PRIJEVOZ I SKLADIŠTENJE</t>
  </si>
  <si>
    <t>H.49 - Kopneni prijevoz i cjevovodni transport</t>
  </si>
  <si>
    <t>H.50 - Vodeni prijevoz</t>
  </si>
  <si>
    <t>H.51 - Zračni prijevoz</t>
  </si>
  <si>
    <t>H.52 - Skladištenje i prateće djelatnosti u prijevozu</t>
  </si>
  <si>
    <t>H.53 - Poštanske i kurirske djelatnosti</t>
  </si>
  <si>
    <t>I - DJELATNOSTI PRUŽANJA SMJEŠTAJA TE PRIPREME I USLUŽIVANJA HRANE</t>
  </si>
  <si>
    <t>L - POSLOVANJE NEKRETNINAMA</t>
  </si>
  <si>
    <t>Izloženosti prema sektorima osim onih koji u velikoj mjeri pridonose klimatskim promjenama*</t>
  </si>
  <si>
    <t>K - FINANCIJSKE DJELATNOSTI I DJELATNOSTI OSIGURANJA</t>
  </si>
  <si>
    <t>Izloženost drugim sektorima (oznake NACE  J, M - U)</t>
  </si>
  <si>
    <t>Obrazac 2. Knjiga pozicija – Pokazatelji potencijalnog tranzicijskog rizika klimatskih promjena: Krediti s nekretninom kao kolateralom – Energetska učinkovitost kolaterala</t>
  </si>
  <si>
    <t>Sektor druge ugovorne strane</t>
  </si>
  <si>
    <t>Ukupna bruto knjigovodstevna vrijednost (u milijunima EUR)</t>
  </si>
  <si>
    <t>Razina energetske učinkovitosti (rezultat energetske učinkovitostikolaterala u kWh/m² )</t>
  </si>
  <si>
    <t>Razina energetske učinkovitosti (oznaka energetskog certifikata kolaterala)</t>
  </si>
  <si>
    <t>Bez oznake energetskog certifikata kolaterala</t>
  </si>
  <si>
    <t>Od čeka procijenjena razina energetske učinkovitosti  (rezultat energetske učinkovitosti kolaterala u kWh/m² )</t>
  </si>
  <si>
    <t>Ukupno područje EU</t>
  </si>
  <si>
    <t>Od čega krediti s poslovnom nekretninom kao kolateralom</t>
  </si>
  <si>
    <t>Od čega krediti sa stambenom nekretninom kao kolateralom</t>
  </si>
  <si>
    <t>Od čega kolaterali dobiveni u posjed: stambene i poslovne nekretnine</t>
  </si>
  <si>
    <t>Od čega procijenjena razina energetske učinkovitosti (rezultat energetske učinkovitosti kolaterala kWh/m² )</t>
  </si>
  <si>
    <t>Ukupno područje trećih zemalja</t>
  </si>
  <si>
    <t>Obrazac 3. Knjiga pozicija – Pokazatelji potencijalnog tranzicijskog rizika klimatskih promjena: Pokazatelji usklađenosti</t>
  </si>
  <si>
    <t>Sektor</t>
  </si>
  <si>
    <t>Sektori prema NACE-u (min.)</t>
  </si>
  <si>
    <t>Bruto knjigovodstvena vrijednost portfelja (u milijunima EUR)</t>
  </si>
  <si>
    <t>Pokazatelj usklađenosti **</t>
  </si>
  <si>
    <t>Referentna godina</t>
  </si>
  <si>
    <t>Udaljenost od Scenarija o postizanju nultih neto emisija do 2050. Međunarodne agencije za energiju, u postocima***</t>
  </si>
  <si>
    <t>Cilj (referentna godina +3 godine)</t>
  </si>
  <si>
    <t>Električna energija</t>
  </si>
  <si>
    <t>Sagorjevanje fosilnih goriva</t>
  </si>
  <si>
    <t>Automobilska industrija</t>
  </si>
  <si>
    <t>Zrakoplovstvo</t>
  </si>
  <si>
    <t>Pomorski prijevoz</t>
  </si>
  <si>
    <t>Proizvodnja cementa, klinkera i vapna</t>
  </si>
  <si>
    <t>Proizvodnja željeza i čelika, koksa i metalne rude</t>
  </si>
  <si>
    <t>Kemikalije</t>
  </si>
  <si>
    <t>*** Vremenska udaljenost do 2030 prema scenariju o postizanju nultih neto emisija do 2050 u postocima (za svaki pokazatelj)</t>
  </si>
  <si>
    <t>* Popis sektora prema NACE-u koje treba uzeti u obzir</t>
  </si>
  <si>
    <t>Sektor Međunarodne agencije za energiju</t>
  </si>
  <si>
    <t>Stupac b - Sektor prema NACE-u (min.) - Potrebni sektori</t>
  </si>
  <si>
    <t>**Primjeri pokazatelja -netaksativni popis. Institucije primjenjuju pokazatelje koji su definirani u okviru scenarija Međunarodne agencije za energiju</t>
  </si>
  <si>
    <t>Sektor u obrascu</t>
  </si>
  <si>
    <t>sektor</t>
  </si>
  <si>
    <t>oznaka</t>
  </si>
  <si>
    <t>brodski prijevoz</t>
  </si>
  <si>
    <t>Prosječno tona CO2 po putniku-km
prosječno gCO₂/MJ 
i prosječan udio tehnologija s visokim emisijama ugljika (motori s unutarnjim izgaranje).</t>
  </si>
  <si>
    <t>električna energija</t>
  </si>
  <si>
    <t>Prosječno tona CO2 po MWh 
i prosječan udio tehnologija s visokim emisijama ugljika (nafta, plin, ugljen).</t>
  </si>
  <si>
    <t>nafta i plin</t>
  </si>
  <si>
    <t>Prosječno tona  CO2 po GJ.
i prosječan udio tehnologija s visokim emisijama ugljika (motori s unutarnjim izgaranje).</t>
  </si>
  <si>
    <t>čelik</t>
  </si>
  <si>
    <t>Prosječno tona CO2 po toni proizvoda
i prosječan udio tehnologija s visokim emisijama ugljika (motori s unutarnjim izgaranje).</t>
  </si>
  <si>
    <t>ugljen</t>
  </si>
  <si>
    <t>Prosječno tona CO2 po GJ.
i prosječan udio tehnologija s visokim emisijama ugljika (motori s unutarnjim izgaranje).</t>
  </si>
  <si>
    <t xml:space="preserve">Proizvodnja cementa, klinkera i vapna </t>
  </si>
  <si>
    <t>zrakoplovstvo</t>
  </si>
  <si>
    <t>Prosječan udio održivih goriva u zrakoplovstvu i prosječno tona
 CO2 po putniku-km</t>
  </si>
  <si>
    <t>automobilska industrija</t>
  </si>
  <si>
    <t>Prosječno tona CO2 po putniku-km
i prosječan udio tehnologija s visokim emisijama ugljika (motori s unutarnjim izgaranje).</t>
  </si>
  <si>
    <t>Obrazac 4. Knjiga pozicija – Pokazatelji potencijalnog tranzicijskog rizika klimatskih promjena: Izloženosti prema 20 poduzeća s najvišim razinama emisija ugljika</t>
  </si>
  <si>
    <t>Bruto knjigovodstvena vrijednost (agregirana)</t>
  </si>
  <si>
    <t>Bruto knjigovodstvena vrijednost prema drugim ugovornim stranama u odnosu na bruto knjigovodstvenu vrijednost (agregirana) (*)</t>
  </si>
  <si>
    <t>Ponderirano prosječno dospijeće</t>
  </si>
  <si>
    <t>Broj uključenih 20 poduzeća koja najviše onečišćuju okoliš</t>
  </si>
  <si>
    <t>(*) Za druge ugovorne strane koje se nalaze među 20 poduzeća s najvišim razinama emisije ugljika na svijetu.</t>
  </si>
  <si>
    <t>Obrazac 5. Knjiga pozicija – Pokazatelji potencijalnog fizičkog rizika klimatskih promjena: Izloženosti koje podliježu fizičkom riziku</t>
  </si>
  <si>
    <t>Srednja Europa</t>
  </si>
  <si>
    <t>Bruto knjigovodstvena vrijednost (u milijunima EUR)</t>
  </si>
  <si>
    <t>od čega izloženosti osjetljive na utjecaj fizičkih događaja uzrokovanih klimatskim promjenama</t>
  </si>
  <si>
    <t>Raščlamba prema razredu dospijeća</t>
  </si>
  <si>
    <t>od čega izloženosti osjetljive na utjecaj kroničnih događaja uzrokovanih klimatskim promjenama</t>
  </si>
  <si>
    <t>od čega izloženosti osjetljive na utjecaj akutnih događaja uzrokovanih klimatskim promjenama</t>
  </si>
  <si>
    <t>od čega izloženosti osjetljive na utjecaj kroničnih i akutnih događaja uzrokovanih klimatskim promjenama</t>
  </si>
  <si>
    <t>od čega izloženosti faze 2</t>
  </si>
  <si>
    <t>&lt;= 5 godina</t>
  </si>
  <si>
    <t>&gt; 5 godina&lt;= 10 godina</t>
  </si>
  <si>
    <t>&gt; 10 godina&lt;= 20 godina</t>
  </si>
  <si>
    <t>A-Poljoprivreda, šumarstvo i ribarstvo</t>
  </si>
  <si>
    <t>B-Rudarstvo i vađenje</t>
  </si>
  <si>
    <t>C-Prerađivačka industrija</t>
  </si>
  <si>
    <t>D-Opskrba električnom energijom, plinom, parom i klimatizacija</t>
  </si>
  <si>
    <t>E-Opskrba vodom; uklanjanje otpadnih voda, zbrinjavanje otpada te djelatnosti sanacije okoliša</t>
  </si>
  <si>
    <t>F-Građevinarstvo</t>
  </si>
  <si>
    <t>G-Trgovina na veliko i na malo; popravak motornih vozila i motocikla</t>
  </si>
  <si>
    <t>H-Prijevoz i skladištenje</t>
  </si>
  <si>
    <t>L-Poslovanje nekretninama</t>
  </si>
  <si>
    <t>Krediti sa stambenom nekretninom kao kolateralom</t>
  </si>
  <si>
    <t>Krediti s poslovnom nekretninom kao kolateralom</t>
  </si>
  <si>
    <t>Preuzeti kolaterali</t>
  </si>
  <si>
    <t>Drugi relevantni sektori (raščlamba u nastavku, prema potrebi)</t>
  </si>
  <si>
    <t>Istočna Europa</t>
  </si>
  <si>
    <t>Sjeverna Europa</t>
  </si>
  <si>
    <t>Jugoistočna Europa</t>
  </si>
  <si>
    <t>Južna Europa</t>
  </si>
  <si>
    <t>Jugozapadna Europa</t>
  </si>
  <si>
    <t>Zapadna Europa</t>
  </si>
  <si>
    <t>Ostatak svijeta</t>
  </si>
  <si>
    <t>Ukupna bruto knjigovodstvena vrijednost (u milijunima EUR)</t>
  </si>
  <si>
    <t>Akumulirana umanjenja vrijednosti, akumulirane negativne promjene fer vrijednosti zbog kreditnog rizika i rezerviranja  (u milijunima EUR)</t>
  </si>
  <si>
    <t>Obrazac EU PV1 – Bonitetna vrijednosna usklađenja (PVA)</t>
  </si>
  <si>
    <t>Bonitetna vrijednosna usklađenja (PVA)</t>
  </si>
  <si>
    <t>Javna objava bonitetnih informacija</t>
  </si>
  <si>
    <t>Prilog</t>
  </si>
  <si>
    <t xml:space="preserve">Obrazac 4. Knjiga pozicija – Pokazatelji potencijalnog tranzicijskog rizika klimatskih </t>
  </si>
  <si>
    <t>promjena: Izloženosti prema 20 poduzeća s najvišim razinama emisija ugljika</t>
  </si>
  <si>
    <t>* U skladu s Delegiranom uredbom Komisije (EU) 2020/1818 o dopuni Uredbe (EU) 2016/1011 u pogledu minimalnih standarda za referentne vrijednosti EU-a za klimatsku tranziciju i referentne vrijednosti EU-a usklađene s Pariškim sporazumom -Uredba o standardima za klimatske referentne vrijednosti- uvodna izjava 6: sektori navedeni u odjeljcima od A do H i odjeljku L Priloga I. Uredbi (EZ) br. 1893/2006</t>
  </si>
  <si>
    <r>
      <t>NSFR imovine po izvedenicama</t>
    </r>
    <r>
      <rPr>
        <sz val="10"/>
        <rFont val="Amalia"/>
        <family val="2"/>
        <charset val="238"/>
      </rPr>
      <t> </t>
    </r>
  </si>
  <si>
    <t>31.12.2025 - u milijunima EUR</t>
  </si>
  <si>
    <t>31/12/2025</t>
  </si>
  <si>
    <t>INDIJA</t>
  </si>
  <si>
    <t>Budući da RBA Grupa ne ispunjava prag od 5% bruto NPL omjera, obrazac EU CQ8 nije objavljen.</t>
  </si>
  <si>
    <t>Budući da RBA Grupa ne ispunjava prag od 5% bruto NPL omjera, obrazac EU CQ6 nije objavljen.</t>
  </si>
  <si>
    <t>Budući da RBA Grupa ne ispunjava prag od 5% bruto NPL omjera, obrazac EU CQ2 nije objavljen.</t>
  </si>
  <si>
    <t>460.0 kg CO2 / MWh</t>
  </si>
  <si>
    <t>62.8 kg CO2e/GJ</t>
  </si>
  <si>
    <t>112.1 g CO2/passenger km</t>
  </si>
  <si>
    <t>109.2 g CO2/ passenger-km</t>
  </si>
  <si>
    <t>7.0 g CO2/tkm</t>
  </si>
  <si>
    <t xml:space="preserve">0.6 t CO2/ t (cementious product) </t>
  </si>
  <si>
    <t xml:space="preserve">1.4 t CO2/ t (steel)  </t>
  </si>
  <si>
    <t xml:space="preserve">1.8 t CO2/ t (primary chemicals)  </t>
  </si>
  <si>
    <t>Rizik prilagodbe kreditnom vrednovanju</t>
  </si>
  <si>
    <t>od čega standardizirani pristup (SA)</t>
  </si>
  <si>
    <t>od čega osnovni pristup (F-BA i R-BA)</t>
  </si>
  <si>
    <t>od čega pojednostavnjeni pristup</t>
  </si>
  <si>
    <t>EU 10b</t>
  </si>
  <si>
    <t>EU 10c</t>
  </si>
  <si>
    <t>od čega alternativni standardizirani pristup (A-SA)</t>
  </si>
  <si>
    <t>EU 21a</t>
  </si>
  <si>
    <t>od čega pojednostavnjeni standardizirani pristup (S-SA)</t>
  </si>
  <si>
    <t>od čega pristup alternativnih internih modela (A-IMA)</t>
  </si>
  <si>
    <t>Iznos izloženosti riziku za reklasifikacije između knjige pozicija kojima se ne trguje i knjige trgovanja</t>
  </si>
  <si>
    <t>EU 24a</t>
  </si>
  <si>
    <t>Izloženosti prema kriptoimovini</t>
  </si>
  <si>
    <t>Primijenjena minimalna donja granica (%)</t>
  </si>
  <si>
    <t>Prilagodba zbog donje granice prije primjene prijelazne gornje granice</t>
  </si>
  <si>
    <t>Prilagodba zbog donje granice nakon primjene prijelazne gornje granice</t>
  </si>
  <si>
    <t> </t>
  </si>
  <si>
    <t>EU d</t>
  </si>
  <si>
    <t>Risk weighted exposure amounts (RWEAs)</t>
  </si>
  <si>
    <t xml:space="preserve">RWEA za modelirane pristupe za čiju primjenu institucije imaju odobrenje nadzornih tijela </t>
  </si>
  <si>
    <t>RWEA za portfelje u kojima se primjenjuju standardizirani pristupi</t>
  </si>
  <si>
    <t>Ukupni stvarni RWEA 
(a + b)</t>
  </si>
  <si>
    <t>RWEA izračunati primjenom potpunog standardiziranog pristupa</t>
  </si>
  <si>
    <t xml:space="preserve">RWEA koji su osnova minimalne donje granice </t>
  </si>
  <si>
    <t>Kreditni rizik (ne uključujući kreditni rizik druge ugovorne strane)</t>
  </si>
  <si>
    <t>Kreditni rizik druge ugovorne strane</t>
  </si>
  <si>
    <t>Prilagodba kreditnom vrednovanju</t>
  </si>
  <si>
    <t>Tržišni rizik</t>
  </si>
  <si>
    <t>Drugi iznosi izloženosti ponderirani rizikom</t>
  </si>
  <si>
    <t>Obrazac EU CMS1 - Usporedba modeliranih i standardiziranih iznosa izloženosti ponderiranih rizikom na razini rizika</t>
  </si>
  <si>
    <t>Obrazac EU CMS2 – Usporedba modeliranih i standardiziranih iznosa izloženosti ponderiranih rizikom za kreditni rizik na razini kategorije imovine</t>
  </si>
  <si>
    <t>Risk weighted  exposure amounts (RWEAs)</t>
  </si>
  <si>
    <t>RWEA za stupac (a) ako su ponovno izračunati primjenom standardiziranog pristupa</t>
  </si>
  <si>
    <t xml:space="preserve">Ukupni stvarni RWEA </t>
  </si>
  <si>
    <t>Središnje države i središnje banke</t>
  </si>
  <si>
    <t>EU 1c</t>
  </si>
  <si>
    <t>Kategorizirani kao multilateralne razvojne banke u skladu sa standardiziranim pristupom</t>
  </si>
  <si>
    <t>EU 1d</t>
  </si>
  <si>
    <t>Kategorizirani kao međunarodne organizacije u skladu sa standardiziranim pristupom</t>
  </si>
  <si>
    <t xml:space="preserve">Nije primjenjivo </t>
  </si>
  <si>
    <t>5.1</t>
  </si>
  <si>
    <t>Od čega: primijenjen F-IRB</t>
  </si>
  <si>
    <t>5.2</t>
  </si>
  <si>
    <t>Od čega: primijenjen A-IRB</t>
  </si>
  <si>
    <t>EU 5a</t>
  </si>
  <si>
    <t>Od čega: trgovačka društva – općenito</t>
  </si>
  <si>
    <t>EU 5b</t>
  </si>
  <si>
    <t>Od čega: trgovačka društva – specijalizirano financiranje</t>
  </si>
  <si>
    <t>EU 5c</t>
  </si>
  <si>
    <t>Od čega: trgovačka društva – izloženosti s osnove otkupljenih potraživanja</t>
  </si>
  <si>
    <t>6.1</t>
  </si>
  <si>
    <t xml:space="preserve">Od čega: stanovništvo – kvalificirane obnovljive izloženosti </t>
  </si>
  <si>
    <t>EU 6.1a</t>
  </si>
  <si>
    <t>Od čega: stanovništvo – izloženosti s osnove otkupljenih potraživanja</t>
  </si>
  <si>
    <t>EU 6.1b</t>
  </si>
  <si>
    <t>Od čega: stanovništvo – ostalo</t>
  </si>
  <si>
    <t>6.2</t>
  </si>
  <si>
    <t>Od čega: stanovništvo – osigurano stambenom nekretninom</t>
  </si>
  <si>
    <t>EU 7a</t>
  </si>
  <si>
    <t>Kategorizirane kao osigurane nekretninama i ADC izloženosti u skladu sa standardiziranim pristupom</t>
  </si>
  <si>
    <t>EU 7b</t>
  </si>
  <si>
    <t>Subjekti za zajednička ulaganja (CIU)</t>
  </si>
  <si>
    <t>EU 7c</t>
  </si>
  <si>
    <t>Kategorizirane kao izloženosti sa statusom neispunjavanja obveza u skladu sa standardiziranim pristupom</t>
  </si>
  <si>
    <t>Kategorizirane kao podređene dužničke izloženosti u skladu sa standardiziranim pristupom</t>
  </si>
  <si>
    <t>Kategorizirane kao pokrivene obveznice u skladu sa standardiziranim pristupom</t>
  </si>
  <si>
    <t>Kategorizirane kao potraživanja prema institucijama i trgovačkim društvima s kratkoročnom kreditnom procjenom u skladu sa standardiziranim pristupom</t>
  </si>
  <si>
    <t>Ostala imovina bez kreditnih obveza</t>
  </si>
  <si>
    <t>Hrvatska</t>
  </si>
  <si>
    <t>Austrija</t>
  </si>
  <si>
    <t>Slovenija</t>
  </si>
  <si>
    <t>Mađarska</t>
  </si>
  <si>
    <t>Ujedinjeno Kraljevstvo</t>
  </si>
  <si>
    <t>Njemačka</t>
  </si>
  <si>
    <t>Irska</t>
  </si>
  <si>
    <t>Belgija</t>
  </si>
  <si>
    <t>Švedska</t>
  </si>
  <si>
    <t>Nizozemska</t>
  </si>
  <si>
    <t>Češka</t>
  </si>
  <si>
    <t>Francuska</t>
  </si>
  <si>
    <t>Bugarska</t>
  </si>
  <si>
    <t>Poljska</t>
  </si>
  <si>
    <t>Slovačka</t>
  </si>
  <si>
    <t>Norveška</t>
  </si>
  <si>
    <t>Australija</t>
  </si>
  <si>
    <t>Grčka</t>
  </si>
  <si>
    <t>Cipar</t>
  </si>
  <si>
    <t>Subjekti javnog sektora koji ne pripadaju središnjoj državi</t>
  </si>
  <si>
    <t>EU 2a</t>
  </si>
  <si>
    <t>EU 2b</t>
  </si>
  <si>
    <t>EU 3a</t>
  </si>
  <si>
    <t>Od čega: Specijalizirano financiranje</t>
  </si>
  <si>
    <t>Podređene dužničke izloženosti i vlasnička ulaganja</t>
  </si>
  <si>
    <t>Podređene dužničke izloženosti</t>
  </si>
  <si>
    <t>Osigurane hipotekom na nekretninama i ADC izloženostima</t>
  </si>
  <si>
    <t xml:space="preserve">Osigurane hipotekama na stambenim nekretninama – nisu IPRE </t>
  </si>
  <si>
    <t>Osigurane hipotekama na stambenim nekretninama – IPRE</t>
  </si>
  <si>
    <t xml:space="preserve">Osigurane hipotekama na poslovnim nekretninama – nisu IPRE </t>
  </si>
  <si>
    <t>Osigurane hipotekama na poslovnim nekretninama – IPRE</t>
  </si>
  <si>
    <t>Stjecanje, razvoj i građenje (ADC)</t>
  </si>
  <si>
    <t>Od čega: specijalizirano financiranje</t>
  </si>
  <si>
    <t>Osigurane hipotekama na nekretninama i ADC izloženosti</t>
  </si>
  <si>
    <t>9.1.1</t>
  </si>
  <si>
    <t>Osigurane hipotekama na stambenim nekretninama – ostalo – nisu IPRE</t>
  </si>
  <si>
    <t>9.1.2</t>
  </si>
  <si>
    <t>Osigurane hipotekama na stambenim nekretninama – nisu IPRE (osigurane)</t>
  </si>
  <si>
    <t>9.1.3</t>
  </si>
  <si>
    <t>Osigurane hipotekama na stambenim nekretninama – nisu IPRE (neosigurane)</t>
  </si>
  <si>
    <t>9.3.1</t>
  </si>
  <si>
    <t>Osigurane hipotekama na poslovnim nekretninama – ostalo – nisu IPRE</t>
  </si>
  <si>
    <t>9.3.2</t>
  </si>
  <si>
    <t>Osigurane hipotekama na poslovnim nekretninama – nisu IPRE (osigurane)</t>
  </si>
  <si>
    <t>9.3.3</t>
  </si>
  <si>
    <t>Osigurane hipotekama na poslovnim nekretninama – nisu IPRE (neosigurane)</t>
  </si>
  <si>
    <t xml:space="preserve">g </t>
  </si>
  <si>
    <t xml:space="preserve">h </t>
  </si>
  <si>
    <t>Tehnike smanjenje kreditnog rizika</t>
  </si>
  <si>
    <t>Metode smanjenja kreditnog rizika u izračunu RWEA-a</t>
  </si>
  <si>
    <t xml:space="preserve">
Materijalna Kreditna
Zaštita (FCP)</t>
  </si>
  <si>
    <t xml:space="preserve"> 
Nematerijalna Kreditna
Zaštita (UFCP)</t>
  </si>
  <si>
    <t>Trgovačka društva - Općenito</t>
  </si>
  <si>
    <t>Trgovačka društva - Specijalizirano financiranje</t>
  </si>
  <si>
    <t>Trgovačka društva – Otkupljena potraživanja</t>
  </si>
  <si>
    <t>Stanovništvo – Kvalificirane obnovljive izloženosti</t>
  </si>
  <si>
    <t xml:space="preserve">Stanovništvo – Osigurano stambenom nekretninom </t>
  </si>
  <si>
    <t>Stanovništvo – Otkupljena potraživanja</t>
  </si>
  <si>
    <t xml:space="preserve">Stanovništvo – Ostalo </t>
  </si>
  <si>
    <r>
      <t>RWEA bez učinaka zamjene</t>
    </r>
    <r>
      <rPr>
        <sz val="10"/>
        <color rgb="FF000000"/>
        <rFont val="Segoe UI"/>
        <family val="2"/>
        <charset val="238"/>
      </rPr>
      <t xml:space="preserve">                        (samo učinci smanjenja)</t>
    </r>
  </si>
  <si>
    <r>
      <t xml:space="preserve">RWEA s učincima zamjene                       </t>
    </r>
    <r>
      <rPr>
        <sz val="10"/>
        <color rgb="FF000000"/>
        <rFont val="Segoe UI"/>
        <family val="2"/>
        <charset val="238"/>
      </rPr>
      <t>(učinci smanjenja i zamjene)</t>
    </r>
  </si>
  <si>
    <r>
      <t xml:space="preserve"> 
Dio izloženosti pokriven </t>
    </r>
    <r>
      <rPr>
        <b/>
        <sz val="10"/>
        <color rgb="FF000000"/>
        <rFont val="Amalia"/>
        <family val="2"/>
        <charset val="238"/>
      </rPr>
      <t>financijskim kolateralima (%)</t>
    </r>
  </si>
  <si>
    <r>
      <t xml:space="preserve">Dio izloženosti pokriven </t>
    </r>
    <r>
      <rPr>
        <b/>
        <sz val="10"/>
        <color rgb="FF000000"/>
        <rFont val="Amalia"/>
        <family val="2"/>
        <charset val="238"/>
      </rPr>
      <t>drugim prihvatljivim kolateralima (%)</t>
    </r>
  </si>
  <si>
    <r>
      <t xml:space="preserve">Dio izloženosti pokriven </t>
    </r>
    <r>
      <rPr>
        <b/>
        <sz val="10"/>
        <color rgb="FF000000"/>
        <rFont val="Amalia"/>
        <family val="2"/>
        <charset val="238"/>
      </rPr>
      <t>drugom materijalnom kreditnom zaštitom (%)</t>
    </r>
  </si>
  <si>
    <r>
      <t xml:space="preserve">Dio izloženosti pokriven </t>
    </r>
    <r>
      <rPr>
        <b/>
        <sz val="10"/>
        <color rgb="FF000000"/>
        <rFont val="Amalia"/>
        <family val="2"/>
        <charset val="238"/>
      </rPr>
      <t>jamstvima (%)</t>
    </r>
  </si>
  <si>
    <r>
      <t xml:space="preserve">Dio izloženosti pokriven </t>
    </r>
    <r>
      <rPr>
        <b/>
        <sz val="10"/>
        <color rgb="FF000000"/>
        <rFont val="Amalia"/>
        <family val="2"/>
        <charset val="238"/>
      </rPr>
      <t xml:space="preserve">kreditnim izvedenicama(%) </t>
    </r>
  </si>
  <si>
    <r>
      <t xml:space="preserve">Dio izloženosti pokriven </t>
    </r>
    <r>
      <rPr>
        <b/>
        <sz val="10"/>
        <color rgb="FF000000"/>
        <rFont val="Amalia"/>
        <family val="2"/>
        <charset val="238"/>
      </rPr>
      <t>nekretninama (%)</t>
    </r>
  </si>
  <si>
    <r>
      <t xml:space="preserve">Dio izloženosti pokriven </t>
    </r>
    <r>
      <rPr>
        <b/>
        <sz val="10"/>
        <color rgb="FF000000"/>
        <rFont val="Amalia"/>
        <family val="2"/>
        <charset val="238"/>
      </rPr>
      <t>potraživanjima (%)</t>
    </r>
  </si>
  <si>
    <r>
      <t>Dio izloženosti pokriven</t>
    </r>
    <r>
      <rPr>
        <b/>
        <sz val="10"/>
        <color theme="1"/>
        <rFont val="Amalia"/>
        <family val="2"/>
        <charset val="238"/>
      </rPr>
      <t xml:space="preserve"> drugim fizičkim kolateralima (%)</t>
    </r>
  </si>
  <si>
    <r>
      <t>Dio izloženosti pokriven</t>
    </r>
    <r>
      <rPr>
        <b/>
        <sz val="10"/>
        <color rgb="FF000000"/>
        <rFont val="Amalia"/>
        <family val="2"/>
        <charset val="238"/>
      </rPr>
      <t xml:space="preserve"> gotovinskim depozitima (%)</t>
    </r>
  </si>
  <si>
    <r>
      <t xml:space="preserve">Dio izloženosti pokriven </t>
    </r>
    <r>
      <rPr>
        <b/>
        <sz val="10"/>
        <color rgb="FF000000"/>
        <rFont val="Amalia"/>
        <family val="2"/>
        <charset val="238"/>
      </rPr>
      <t>policama životnog osiguranja (%)</t>
    </r>
  </si>
  <si>
    <r>
      <t>Dio izloženosti pokriven</t>
    </r>
    <r>
      <rPr>
        <b/>
        <sz val="10"/>
        <color rgb="FF000000"/>
        <rFont val="Amalia"/>
        <family val="2"/>
        <charset val="238"/>
      </rPr>
      <t xml:space="preserve"> instrumentima koje drži treća strana (%)</t>
    </r>
  </si>
  <si>
    <t>Iznos izloženosti ponderiranih rizikom na kraju prethodnog razdoblja objave</t>
  </si>
  <si>
    <t>Visina imovine (+/-)</t>
  </si>
  <si>
    <t>Kvaliteta imovine  (+/-)</t>
  </si>
  <si>
    <t>Ažuriranja modela (+/-)</t>
  </si>
  <si>
    <t>Metodologija i politika  (+/-)</t>
  </si>
  <si>
    <t>Preuzimanja i prodaje  (+/-)</t>
  </si>
  <si>
    <t>Kretanja strane valute  (+/-)</t>
  </si>
  <si>
    <t>Ostalo (+/-)</t>
  </si>
  <si>
    <t>Iznos izloženosti ponderiranih rizikom na kraju razdoblja objave</t>
  </si>
  <si>
    <t>(Izloženosti isključene iz mjere ukupne izloženosti u skladu s člankom 429.a stavkom 1. točkom (c) i (ca) CRR-a)</t>
  </si>
  <si>
    <t>(Isključene izloženosti iz prolaznih promotivnih kredita razvojnih banaka (ili jedinica) koje nisu javne)</t>
  </si>
  <si>
    <t>(Isključene izloženosti prema dioničarima u skladu s člankom 429.a stavkom 1. točkom (da) CRR-a )</t>
  </si>
  <si>
    <t>EU-22l</t>
  </si>
  <si>
    <t>(Izloženosti odbijene  u skladu s člankom 429.a stavkom 1. točkom (q) CRR-a )</t>
  </si>
  <si>
    <t>EU-22m</t>
  </si>
  <si>
    <t>Obrazac EU CVA 1 – Rizik prilagodbe kreditnom vrednovanju u skladu sa smanjenim osnovnim pristupom (R-BA)</t>
  </si>
  <si>
    <t>Komponente kapitalnih zahtjevi</t>
  </si>
  <si>
    <t xml:space="preserve">Kapitalni zahtjevi </t>
  </si>
  <si>
    <t>Agregiranje sistemskih komponenti CVA rizika</t>
  </si>
  <si>
    <t>Agregiranje idiosinkrastičnih komponenti CVA rizika</t>
  </si>
  <si>
    <t>4a</t>
  </si>
  <si>
    <t>Total risk exposure pre-floor</t>
  </si>
  <si>
    <t>5b</t>
  </si>
  <si>
    <t>Common Equity Tier 1 ratio considering unfloored TREA (%)</t>
  </si>
  <si>
    <t>Tier 1 ratio considering unfloored TREA (%)</t>
  </si>
  <si>
    <t>7b</t>
  </si>
  <si>
    <t>Total capital ratio considering unfloored TREA (%)</t>
  </si>
  <si>
    <t>EU CMS1</t>
  </si>
  <si>
    <t>EU CMS2</t>
  </si>
  <si>
    <t>Usporedba modeliranih i standardiziranih iznosa izloženosti ponderiranih rizikom na razini rizika</t>
  </si>
  <si>
    <t>Usporedba modeliranih i standardiziranih iznosa izloženosti ponderiranih rizikom za kreditni rizik na razini kategorije imovine</t>
  </si>
  <si>
    <t>Objava prilagodbe kreditnom vrednovanju</t>
  </si>
  <si>
    <t>EU CVA1</t>
  </si>
  <si>
    <t>Rizik prilagodbe kreditnom vrednovanju u skladu sa smanjenim osnovnim pristupom (R-BA)</t>
  </si>
  <si>
    <t>XLI</t>
  </si>
  <si>
    <t>str.72</t>
  </si>
  <si>
    <t>Okvir ESG rizika</t>
  </si>
  <si>
    <t>Poslovna strategija RBI Grupe u području klime i okoliša</t>
  </si>
  <si>
    <t>str.257</t>
  </si>
  <si>
    <t>E1-2: Politike povezane s ublažavanjem klimatskih promjena i prilagodbom tim promjenama</t>
  </si>
  <si>
    <t>str.264</t>
  </si>
  <si>
    <t>Sprječavanje greenwashing-a i negativnih ESG učinaka</t>
  </si>
  <si>
    <t>E1-4: Ciljne vrijednosti povezane s ublažavanjem klimatskih promjena i prilagodbom tim promjenama</t>
  </si>
  <si>
    <t>Definicija lanca vrijednosti</t>
  </si>
  <si>
    <t>str.83</t>
  </si>
  <si>
    <t>str.69</t>
  </si>
  <si>
    <t>IRO-1: Opis postupka za utvrđivanje i procjenu značajnih učinaka, rizika i prilika</t>
  </si>
  <si>
    <t>str.73</t>
  </si>
  <si>
    <t>str.82</t>
  </si>
  <si>
    <t>Minimalni zahtjev za objavljivanjem – MDR-P politike – Politike usvojene za upravljanje značajnim pitanjima održivosti</t>
  </si>
  <si>
    <t>str.260</t>
  </si>
  <si>
    <t>str.317</t>
  </si>
  <si>
    <t>GOV-2: Informacije koje se dostavljaju administrativnim, upravljačkim i nadzornim tijelima poduzeća i čimbenici održivosti kojima se bave ta tijela</t>
  </si>
  <si>
    <t>Proces procjene dvostruke značajnosti; Poslovni kontekst</t>
  </si>
  <si>
    <t>str.53</t>
  </si>
  <si>
    <t>str.71</t>
  </si>
  <si>
    <t>IRO-1: Zahtjevi za objavu po specifičnim temama; Posebni zahtjevi za objavu po temama</t>
  </si>
  <si>
    <t>str.50</t>
  </si>
  <si>
    <t>str.75</t>
  </si>
  <si>
    <t>Pojedinačni pokretači klimatskih i okolišnih rizika</t>
  </si>
  <si>
    <t>str.77</t>
  </si>
  <si>
    <t>str.262</t>
  </si>
  <si>
    <t>str.276</t>
  </si>
  <si>
    <t>str.40</t>
  </si>
  <si>
    <t>Procjena lanca vrijednosti, izvori procjene i neizvjesnost ishoda</t>
  </si>
  <si>
    <t xml:space="preserve">Poslovna strategija RBI Grupe u području klime i okoliša </t>
  </si>
  <si>
    <t>Poslovni model i značajne skupine proizvoda i/ili usluga u ponudi</t>
  </si>
  <si>
    <t>Potrošači i krajnji korisnici</t>
  </si>
  <si>
    <t>str.281</t>
  </si>
  <si>
    <t>str.302</t>
  </si>
  <si>
    <t>str.63</t>
  </si>
  <si>
    <t>SBM-3: Značajni učinci, rizici i prilike te njihova interakcija sa strategijom i poslovnim modelom</t>
  </si>
  <si>
    <t>str.294</t>
  </si>
  <si>
    <t>S1-5: Ciljne vrijednosti povezane s upravljanjem značajnim negativnim učincima, poticanjem pozitivnih učinaka i upravljanjem značajnim rizicima i prilikama</t>
  </si>
  <si>
    <t>str.305</t>
  </si>
  <si>
    <t>S3-5: Ciljne vrijednosti za upravljanje značajnim negativnim učincima, poticanje pozitivnih učinaka i upravljanje značajnim rizicima i prilikama</t>
  </si>
  <si>
    <t>S4-5: Ciljne vrijednosti za upravljanje značajnim negativnim učincima, poticanje pozitivnih učinaka i upravljanje značajnim rizicima i prilikama</t>
  </si>
  <si>
    <t>ESRS 2 SBM-3: Značajni učinci, rizici i prilike te njihova interakcija sa strategijom i poslovnim modelom</t>
  </si>
  <si>
    <t>str.286</t>
  </si>
  <si>
    <t>S1-2: Postupci za suradnju s vlastitom radnom snagom i predstavnicima radnika u vezi s učincima</t>
  </si>
  <si>
    <t>str.287</t>
  </si>
  <si>
    <t>S1-3: Postupci za sanaciju negativnih učinaka i kanali kojima vlastita radna snaga može izraziti zabrinutost</t>
  </si>
  <si>
    <t>str.282</t>
  </si>
  <si>
    <t>S3-2: Postupci za suradnju s pogođenim zajednicama u vezi s učincima</t>
  </si>
  <si>
    <t>str.290</t>
  </si>
  <si>
    <t>S1-4: Poduzimanje mjera za značajne učinke na vlastitu radnu snagu, pristupi upravljanju značajnim rizicima i ostvarivanje značajnih prilika povezanih s vlastitom radnom snagom te djelotvornost tih mjera</t>
  </si>
  <si>
    <t>str.304</t>
  </si>
  <si>
    <t>S3-4: Poduzimanje mjera za značajne učinke na pogođene zajednice pristupi upravljanju značajnim rizicima i ostvarivanje značajnih prilika povezanih s pogođenim zajednicama te djelotvornost tih mjera</t>
  </si>
  <si>
    <t>str.313</t>
  </si>
  <si>
    <t>S4-4: Poduzimanje mjera za značajne učinke na potrošače i krajnje korisnike, pristupi upravljanju značajnim rizicima i ostvarivanje značajnih prilika povezanih s potrošačima i krajnjim korisnicima, te djelotvornost tih mjera</t>
  </si>
  <si>
    <t>str.318</t>
  </si>
  <si>
    <t>Metodologije mjerenja i analitika</t>
  </si>
  <si>
    <t>S3-3: Postupci za sanaciju negativnih učinaka i kanali kojima pogođene zajednice mogu izraziti zabrinutosti</t>
  </si>
  <si>
    <t>str.312</t>
  </si>
  <si>
    <t>S4-3: Postupci za sanaciju negativnih učinaka i kanali kojima potrošači i krajnji korisnici mogu izraziti zabrinutost</t>
  </si>
  <si>
    <t>Procjena značajnosti društvenih rizika</t>
  </si>
  <si>
    <t xml:space="preserve">GOV-3: Uključivanje rezultata povezanih s održivošću u programe poticaja  </t>
  </si>
  <si>
    <t>G1-3: Sprečavanje i otkrivanje korupcije i podmićivanja</t>
  </si>
  <si>
    <t>Nije primjenjivo za RBA Grupu prema CRR 575/2013 čl.446 točka 2 i čl.316 točka 1.</t>
  </si>
  <si>
    <t>T</t>
  </si>
  <si>
    <t>T-1</t>
  </si>
  <si>
    <t>T-2</t>
  </si>
  <si>
    <t>EU 1</t>
  </si>
  <si>
    <t>1a</t>
  </si>
  <si>
    <t>1b</t>
  </si>
  <si>
    <t>1c</t>
  </si>
  <si>
    <t>1d</t>
  </si>
  <si>
    <t>2a</t>
  </si>
  <si>
    <t>2b</t>
  </si>
  <si>
    <t>2c</t>
  </si>
  <si>
    <t>2d</t>
  </si>
  <si>
    <t>3a</t>
  </si>
  <si>
    <t>3b</t>
  </si>
  <si>
    <t>EU 3c</t>
  </si>
  <si>
    <t>EU 6c</t>
  </si>
  <si>
    <t>Pokazatelj poslovanja i njegove podkomponente</t>
  </si>
  <si>
    <t>Prosječna vrijednost</t>
  </si>
  <si>
    <t>Komponenta kamata, najmova i dividendi (ILDC)+B12</t>
  </si>
  <si>
    <t>ILDC povezan s pojedinačnom institucijom / konsolidiranom grupom (ne uključujući subjekte koji se razmatraju u članku 314. stavku 3.)</t>
  </si>
  <si>
    <t>Prihodi od kamata i najma</t>
  </si>
  <si>
    <t>Izdaci od kamata i najma</t>
  </si>
  <si>
    <t>Ukupno imovina / komponenta imovine</t>
  </si>
  <si>
    <t>Prihod od dividendi/ komponenta dividendi</t>
  </si>
  <si>
    <t>Komponenta usluga (SC)</t>
  </si>
  <si>
    <t>Prihodi od naknada i provizija</t>
  </si>
  <si>
    <t>Troškovi za naknade i provizije</t>
  </si>
  <si>
    <t>Ostali prihodi iz poslovanja</t>
  </si>
  <si>
    <t>Ostali troškovi poslovanja</t>
  </si>
  <si>
    <t>Financijska komponenta (FC)</t>
  </si>
  <si>
    <t>Neto dobit ili gubitak koji se primjenjuju na knjigu trgovanja</t>
  </si>
  <si>
    <t>Neto dobit ili gubitak koji se primjenjuju na knjigu pozicija kojima se ne trguje</t>
  </si>
  <si>
    <t>Pristup primijenjen za određivanje granice TB/BB (PBA ili računovodstveni pristup)</t>
  </si>
  <si>
    <t>Pokazatelj poslovanja (BI)</t>
  </si>
  <si>
    <t>Komponenta pokazatelja poslovanja (BIC)</t>
  </si>
  <si>
    <t>Objava informacija o pokazatelju poslovanja:</t>
  </si>
  <si>
    <t>Pokazatelj poslovanja s isključenim izdvojenim djelatnostima</t>
  </si>
  <si>
    <t>Smanjenje pokazatelja poslovanja zbog isključenih izdvojenih djelatnosti</t>
  </si>
  <si>
    <t>Učinak spajanja/stjecanja na pokazatelja poslovanja</t>
  </si>
  <si>
    <t>Obrazac EU OR2 – Pokazatelj poslovanja, komponente i podkomponente</t>
  </si>
  <si>
    <t xml:space="preserve">Komponenta pokazatelja poslovanja (BIC) </t>
  </si>
  <si>
    <t>Alternativni standardizirani pristup (ASA) za izračun kapitalnih zahtjeva (OROF) na temelju članka 314. stavka 4.</t>
  </si>
  <si>
    <t>Minimalni potrebni kapitalni zahtjevi za operativni rizik (OROF)</t>
  </si>
  <si>
    <t>Iznosi izloženosti operativnom riziku (REA)</t>
  </si>
  <si>
    <t>Obrazac EU OR3 – Kapitalni zahtjevi za operativni rizik i iznosi izloženosti riziku</t>
  </si>
  <si>
    <t>EU OR2</t>
  </si>
  <si>
    <t>EU OR3</t>
  </si>
  <si>
    <t xml:space="preserve"> Kapitalni zahtjevi za operativni rizik i iznosi izloženosti riziku</t>
  </si>
  <si>
    <t>Pokazatelj poslovanja, komponente i podkomponente</t>
  </si>
  <si>
    <t>Računovodstveni pristup</t>
  </si>
  <si>
    <t>Stanje na 31.12.2025</t>
  </si>
  <si>
    <t>31.12.2025- u milijunima EUR</t>
  </si>
  <si>
    <t>2222, 3512, 3513, 4690</t>
  </si>
  <si>
    <t>5110, 5229, 5310, 5320</t>
  </si>
  <si>
    <t>4941, 5020, 5222, 5229, 7734, 7911</t>
  </si>
  <si>
    <t>2351, 2352, 2361</t>
  </si>
  <si>
    <t>2511, 2561, 2562, 4612, 4672, 4690</t>
  </si>
  <si>
    <t>2014, 2015, 2020, 2221, 4690</t>
  </si>
  <si>
    <t>Obrazac EU AE1 – Opterećena i neopterećena imovina</t>
  </si>
  <si>
    <t>EU CCA</t>
  </si>
  <si>
    <t>Glavne značajke instrumenata regulatornog kapitala i instrumenata prihvatljivih obveza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</si>
</sst>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0.000;[Red]\-#,##0.000"/>
    <numFmt numFmtId="167" formatCode="_-* #,##0.00\ _€_-;\-* #,##0.00\ _€_-;_-* &quot;-&quot;??\ _€_-;_-@_-"/>
    <numFmt numFmtId="168" formatCode="[$-10407]#,##0,,"/>
    <numFmt numFmtId="169" formatCode="#,##0;\(#,##0\)"/>
    <numFmt numFmtId="170" formatCode="#,##0;#,##0;\-"/>
    <numFmt numFmtId="171" formatCode="#,##0,"/>
  </numFmts>
  <fonts count="89"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scheme val="minor"/>
    </font>
    <font>
      <sz val="11"/>
      <color theme="1"/>
      <name val="Amalia"/>
      <family val="2"/>
    </font>
    <font>
      <b/>
      <sz val="13"/>
      <color theme="1"/>
      <name val="Amalia"/>
      <family val="2"/>
    </font>
    <font>
      <b/>
      <sz val="10"/>
      <color indexed="8"/>
      <name val="Amalia"/>
      <family val="2"/>
    </font>
    <font>
      <sz val="10"/>
      <color indexed="8"/>
      <name val="Amalia"/>
      <family val="2"/>
    </font>
    <font>
      <sz val="10"/>
      <color theme="1"/>
      <name val="Amalia"/>
      <family val="2"/>
    </font>
    <font>
      <i/>
      <sz val="10"/>
      <color indexed="8"/>
      <name val="Amalia"/>
      <family val="2"/>
    </font>
    <font>
      <sz val="10"/>
      <name val="Amalia"/>
      <family val="2"/>
    </font>
    <font>
      <sz val="10"/>
      <color rgb="FFFF0000"/>
      <name val="Amalia"/>
      <family val="2"/>
    </font>
    <font>
      <i/>
      <sz val="10"/>
      <name val="Amalia"/>
      <family val="2"/>
    </font>
    <font>
      <b/>
      <sz val="10"/>
      <name val="Amalia"/>
      <family val="2"/>
    </font>
    <font>
      <b/>
      <sz val="10"/>
      <color theme="1"/>
      <name val="Amalia"/>
      <family val="2"/>
    </font>
    <font>
      <sz val="10"/>
      <color rgb="FF000000"/>
      <name val="Amalia"/>
      <family val="2"/>
    </font>
    <font>
      <b/>
      <sz val="10"/>
      <color rgb="FF000000"/>
      <name val="Amalia"/>
      <family val="2"/>
    </font>
    <font>
      <sz val="10"/>
      <color theme="1"/>
      <name val="Aptos Narrow"/>
      <family val="2"/>
      <scheme val="minor"/>
    </font>
    <font>
      <b/>
      <sz val="9"/>
      <color indexed="62"/>
      <name val="Futura CE Medium"/>
      <charset val="238"/>
    </font>
    <font>
      <i/>
      <sz val="9"/>
      <name val="Futura CE Book"/>
      <charset val="238"/>
    </font>
    <font>
      <i/>
      <sz val="10"/>
      <color theme="1"/>
      <name val="Amalia"/>
      <family val="2"/>
    </font>
    <font>
      <sz val="10"/>
      <name val="Arial"/>
      <family val="2"/>
    </font>
    <font>
      <b/>
      <sz val="12"/>
      <name val="Arial"/>
      <family val="2"/>
    </font>
    <font>
      <b/>
      <sz val="10"/>
      <name val="Arial"/>
      <family val="2"/>
    </font>
    <font>
      <u/>
      <sz val="11"/>
      <color theme="10"/>
      <name val="Aptos Narrow"/>
      <family val="2"/>
      <scheme val="minor"/>
    </font>
    <font>
      <b/>
      <sz val="13"/>
      <name val="Amalia"/>
      <family val="2"/>
    </font>
    <font>
      <sz val="11"/>
      <name val="Amalia"/>
      <family val="2"/>
      <charset val="238"/>
    </font>
    <font>
      <b/>
      <sz val="11"/>
      <name val="Amalia"/>
      <family val="2"/>
      <charset val="238"/>
    </font>
    <font>
      <b/>
      <sz val="13"/>
      <color theme="1"/>
      <name val="Amalia"/>
      <family val="2"/>
      <charset val="238"/>
    </font>
    <font>
      <sz val="11"/>
      <color theme="1"/>
      <name val="Amalia"/>
      <family val="2"/>
      <charset val="238"/>
    </font>
    <font>
      <sz val="10"/>
      <color theme="1"/>
      <name val="Amalia"/>
      <family val="2"/>
      <charset val="238"/>
    </font>
    <font>
      <sz val="10"/>
      <name val="Amalia"/>
      <family val="2"/>
      <charset val="238"/>
    </font>
    <font>
      <b/>
      <sz val="10"/>
      <color theme="1"/>
      <name val="Amalia"/>
      <family val="2"/>
      <charset val="238"/>
    </font>
    <font>
      <b/>
      <sz val="10"/>
      <name val="Amalia"/>
      <family val="2"/>
      <charset val="238"/>
    </font>
    <font>
      <b/>
      <sz val="11"/>
      <color theme="1"/>
      <name val="Amalia"/>
      <family val="2"/>
      <charset val="238"/>
    </font>
    <font>
      <sz val="10"/>
      <color rgb="FF292727"/>
      <name val="Amalia"/>
      <family val="2"/>
      <charset val="238"/>
    </font>
    <font>
      <b/>
      <sz val="16"/>
      <color theme="1"/>
      <name val="Amalia"/>
      <family val="2"/>
      <charset val="238"/>
    </font>
    <font>
      <sz val="10"/>
      <color rgb="FF000000"/>
      <name val="Amalia"/>
      <family val="2"/>
      <charset val="238"/>
    </font>
    <font>
      <sz val="10"/>
      <color rgb="FFFF0000"/>
      <name val="Amalia"/>
      <family val="2"/>
      <charset val="238"/>
    </font>
    <font>
      <i/>
      <sz val="10"/>
      <color theme="1"/>
      <name val="Amalia"/>
      <family val="2"/>
      <charset val="238"/>
    </font>
    <font>
      <i/>
      <sz val="10"/>
      <name val="Amalia"/>
      <family val="2"/>
      <charset val="238"/>
    </font>
    <font>
      <sz val="11"/>
      <color rgb="FF000000"/>
      <name val="Amalia"/>
      <family val="2"/>
      <charset val="238"/>
    </font>
    <font>
      <b/>
      <sz val="13"/>
      <name val="Amalia"/>
      <family val="2"/>
      <charset val="238"/>
    </font>
    <font>
      <b/>
      <sz val="10"/>
      <color rgb="FFFF0000"/>
      <name val="Amalia"/>
      <family val="2"/>
      <charset val="238"/>
    </font>
    <font>
      <b/>
      <sz val="10"/>
      <color rgb="FF000000"/>
      <name val="Amalia"/>
      <family val="2"/>
      <charset val="238"/>
    </font>
    <font>
      <b/>
      <sz val="13"/>
      <color rgb="FF000000"/>
      <name val="Amalia"/>
      <family val="2"/>
      <charset val="238"/>
    </font>
    <font>
      <sz val="11"/>
      <color rgb="FFFF0000"/>
      <name val="Amalia"/>
      <family val="2"/>
      <charset val="238"/>
    </font>
    <font>
      <b/>
      <sz val="11"/>
      <color rgb="FF000000"/>
      <name val="Amalia"/>
      <family val="2"/>
      <charset val="238"/>
    </font>
    <font>
      <i/>
      <sz val="11"/>
      <name val="Amalia"/>
      <family val="2"/>
      <charset val="238"/>
    </font>
    <font>
      <sz val="10"/>
      <name val="Arial"/>
      <family val="2"/>
      <charset val="238"/>
    </font>
    <font>
      <sz val="10"/>
      <color indexed="8"/>
      <name val="Amalia"/>
      <family val="2"/>
      <charset val="238"/>
    </font>
    <font>
      <b/>
      <sz val="10"/>
      <color indexed="8"/>
      <name val="Amalia"/>
      <family val="2"/>
      <charset val="238"/>
    </font>
    <font>
      <sz val="10"/>
      <color rgb="FF222B35"/>
      <name val="Amalia"/>
      <family val="2"/>
      <charset val="238"/>
    </font>
    <font>
      <i/>
      <sz val="10"/>
      <color rgb="FFC00000"/>
      <name val="Amalia"/>
      <family val="2"/>
      <charset val="238"/>
    </font>
    <font>
      <i/>
      <sz val="10"/>
      <color rgb="FF000000"/>
      <name val="Amalia"/>
      <family val="2"/>
      <charset val="238"/>
    </font>
    <font>
      <i/>
      <sz val="10"/>
      <color indexed="8"/>
      <name val="Amalia"/>
      <family val="2"/>
      <charset val="238"/>
    </font>
    <font>
      <b/>
      <i/>
      <sz val="10"/>
      <name val="Amalia"/>
      <family val="2"/>
      <charset val="238"/>
    </font>
    <font>
      <b/>
      <i/>
      <sz val="10"/>
      <color rgb="FFFF0000"/>
      <name val="Amalia"/>
      <family val="2"/>
      <charset val="238"/>
    </font>
    <font>
      <sz val="8"/>
      <name val="Aptos Narrow"/>
      <family val="2"/>
      <scheme val="minor"/>
    </font>
    <font>
      <i/>
      <sz val="10"/>
      <color rgb="FFC00000"/>
      <name val="Amalia"/>
      <family val="2"/>
    </font>
    <font>
      <strike/>
      <sz val="10"/>
      <color rgb="FF000000"/>
      <name val="Amalia"/>
      <family val="2"/>
      <charset val="238"/>
    </font>
    <font>
      <sz val="8"/>
      <color theme="1"/>
      <name val="Amalia"/>
      <family val="2"/>
      <charset val="238"/>
    </font>
    <font>
      <b/>
      <sz val="13"/>
      <color rgb="FF000000"/>
      <name val="Amalia"/>
      <family val="2"/>
    </font>
    <font>
      <b/>
      <i/>
      <sz val="10"/>
      <color rgb="FF000000"/>
      <name val="Amalia"/>
      <family val="2"/>
      <charset val="238"/>
    </font>
    <font>
      <sz val="8"/>
      <color rgb="FF000000"/>
      <name val="Amalia Light"/>
      <family val="2"/>
      <charset val="238"/>
    </font>
    <font>
      <b/>
      <sz val="20"/>
      <name val="Arial"/>
      <family val="2"/>
    </font>
    <font>
      <b/>
      <sz val="10"/>
      <color rgb="FF7030A0"/>
      <name val="Amalia"/>
      <family val="2"/>
      <charset val="238"/>
    </font>
    <font>
      <sz val="10"/>
      <color rgb="FFC00000"/>
      <name val="Amalia"/>
      <family val="2"/>
      <charset val="238"/>
    </font>
    <font>
      <sz val="10"/>
      <color rgb="FF1F1F1F"/>
      <name val="Amalia"/>
      <family val="2"/>
      <charset val="238"/>
    </font>
    <font>
      <sz val="12"/>
      <name val="Arial"/>
      <family val="2"/>
      <charset val="238"/>
    </font>
    <font>
      <sz val="13"/>
      <name val="Amalia"/>
      <family val="2"/>
      <charset val="238"/>
    </font>
    <font>
      <strike/>
      <sz val="10"/>
      <name val="Amalia"/>
      <family val="2"/>
      <charset val="238"/>
    </font>
    <font>
      <u/>
      <sz val="10"/>
      <color theme="10"/>
      <name val="Amalia"/>
      <family val="2"/>
      <charset val="238"/>
    </font>
    <font>
      <b/>
      <u/>
      <sz val="13"/>
      <name val="Amalia"/>
      <family val="2"/>
      <charset val="238"/>
    </font>
    <font>
      <b/>
      <u/>
      <sz val="11"/>
      <name val="Amalia"/>
      <family val="2"/>
      <charset val="238"/>
    </font>
    <font>
      <i/>
      <sz val="10"/>
      <color rgb="FFFF0000"/>
      <name val="Amalia"/>
      <family val="2"/>
      <charset val="238"/>
    </font>
    <font>
      <sz val="8.5"/>
      <color rgb="FF000000"/>
      <name val="Segoe UI"/>
      <family val="2"/>
    </font>
    <font>
      <sz val="11"/>
      <name val="Calibri"/>
      <family val="2"/>
    </font>
    <font>
      <sz val="10"/>
      <color rgb="FF000000"/>
      <name val="Segoe UI"/>
      <family val="2"/>
      <charset val="238"/>
    </font>
    <font>
      <b/>
      <sz val="10"/>
      <color rgb="FF000000"/>
      <name val="Segoe UI"/>
      <family val="2"/>
      <charset val="238"/>
    </font>
    <font>
      <b/>
      <sz val="11"/>
      <name val="Calibri"/>
      <family val="2"/>
      <charset val="238"/>
    </font>
    <font>
      <b/>
      <i/>
      <sz val="11"/>
      <color theme="1"/>
      <name val="Aptos Narrow"/>
      <family val="2"/>
      <scheme val="minor"/>
    </font>
    <font>
      <b/>
      <sz val="8.5"/>
      <color theme="1"/>
      <name val="Segoe UI"/>
      <family val="2"/>
    </font>
  </fonts>
  <fills count="24">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FED00"/>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34998626667073579"/>
        <bgColor indexed="64"/>
      </patternFill>
    </fill>
    <fill>
      <patternFill patternType="solid">
        <fgColor indexed="31"/>
      </patternFill>
    </fill>
    <fill>
      <patternFill patternType="solid">
        <fgColor rgb="FFA6A6A6"/>
        <bgColor indexed="64"/>
      </patternFill>
    </fill>
    <fill>
      <patternFill patternType="solid">
        <fgColor rgb="FFFFF9AB"/>
        <bgColor indexed="64"/>
      </patternFill>
    </fill>
    <fill>
      <patternFill patternType="solid">
        <fgColor rgb="FFFFF13B"/>
        <bgColor indexed="64"/>
      </patternFill>
    </fill>
    <fill>
      <patternFill patternType="solid">
        <fgColor rgb="FFFFFF66"/>
        <bgColor indexed="64"/>
      </patternFill>
    </fill>
    <fill>
      <patternFill patternType="gray125">
        <fgColor theme="0" tint="-0.499984740745262"/>
        <bgColor theme="0"/>
      </patternFill>
    </fill>
    <fill>
      <patternFill patternType="solid">
        <fgColor theme="0" tint="-0.34998626667073579"/>
        <bgColor rgb="FF000000"/>
      </patternFill>
    </fill>
    <fill>
      <patternFill patternType="solid">
        <fgColor rgb="FFFFFFFF"/>
        <bgColor rgb="FF000000"/>
      </patternFill>
    </fill>
    <fill>
      <patternFill patternType="solid">
        <fgColor rgb="FFFFEE0D"/>
        <bgColor indexed="64"/>
      </patternFill>
    </fill>
    <fill>
      <patternFill patternType="solid">
        <fgColor rgb="FFFFEE0D"/>
        <bgColor rgb="FF000000"/>
      </patternFill>
    </fill>
    <fill>
      <patternFill patternType="solid">
        <fgColor theme="0" tint="-0.499984740745262"/>
        <bgColor indexed="64"/>
      </patternFill>
    </fill>
    <fill>
      <patternFill patternType="solid">
        <fgColor rgb="FF808080"/>
        <bgColor indexed="64"/>
      </patternFill>
    </fill>
  </fills>
  <borders count="5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style="medium">
        <color indexed="8"/>
      </top>
      <bottom style="medium">
        <color indexed="8"/>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0" tint="-0.24994659260841701"/>
      </bottom>
      <diagonal/>
    </border>
    <border>
      <left/>
      <right/>
      <top/>
      <bottom style="medium">
        <color indexed="64"/>
      </bottom>
      <diagonal/>
    </border>
    <border>
      <left style="medium">
        <color indexed="64"/>
      </left>
      <right/>
      <top/>
      <bottom/>
      <diagonal/>
    </border>
    <border>
      <left/>
      <right style="medium">
        <color indexed="64"/>
      </right>
      <top/>
      <bottom style="thin">
        <color theme="0" tint="-0.24994659260841701"/>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rgb="FF000000"/>
      </right>
      <top/>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54">
    <xf numFmtId="0" fontId="0" fillId="0" borderId="0"/>
    <xf numFmtId="9" fontId="9" fillId="0" borderId="0" applyFont="0" applyFill="0" applyBorder="0" applyAlignment="0" applyProtection="0"/>
    <xf numFmtId="0" fontId="24" fillId="0" borderId="16" applyNumberFormat="0" applyAlignment="0" applyProtection="0">
      <alignment horizontal="left" wrapText="1"/>
    </xf>
    <xf numFmtId="0" fontId="25" fillId="0" borderId="0"/>
    <xf numFmtId="40" fontId="27" fillId="0" borderId="0"/>
    <xf numFmtId="0" fontId="27" fillId="0" borderId="0">
      <alignment vertical="center"/>
    </xf>
    <xf numFmtId="0" fontId="28" fillId="0" borderId="0" applyNumberFormat="0" applyFill="0" applyBorder="0" applyAlignment="0" applyProtection="0"/>
    <xf numFmtId="0" fontId="27" fillId="0" borderId="0">
      <alignment vertical="center"/>
    </xf>
    <xf numFmtId="0" fontId="29" fillId="5" borderId="5" applyFont="0" applyBorder="0">
      <alignment horizontal="center" wrapText="1"/>
    </xf>
    <xf numFmtId="3" fontId="27" fillId="6" borderId="2" applyFont="0">
      <alignment horizontal="right" vertical="center"/>
      <protection locked="0"/>
    </xf>
    <xf numFmtId="0" fontId="30" fillId="0" borderId="0" applyNumberFormat="0" applyFill="0" applyBorder="0" applyAlignment="0" applyProtection="0"/>
    <xf numFmtId="43" fontId="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55" fillId="12"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7" fillId="0" borderId="0">
      <alignment vertical="center"/>
    </xf>
    <xf numFmtId="0" fontId="28" fillId="0" borderId="0" applyNumberFormat="0" applyFill="0" applyBorder="0" applyAlignment="0" applyProtection="0"/>
    <xf numFmtId="0" fontId="29" fillId="5" borderId="5" applyFont="0" applyBorder="0">
      <alignment horizontal="center" wrapText="1"/>
    </xf>
    <xf numFmtId="3" fontId="27" fillId="6" borderId="2" applyFont="0">
      <alignment horizontal="right" vertical="center"/>
      <protection locked="0"/>
    </xf>
    <xf numFmtId="0" fontId="71" fillId="5" borderId="12" applyNumberFormat="0" applyFill="0" applyBorder="0" applyAlignment="0" applyProtection="0">
      <alignment horizontal="left"/>
    </xf>
    <xf numFmtId="0" fontId="4" fillId="0" borderId="0"/>
    <xf numFmtId="43" fontId="4" fillId="0" borderId="0" applyFont="0" applyFill="0" applyBorder="0" applyAlignment="0" applyProtection="0"/>
    <xf numFmtId="43" fontId="9"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75" fillId="0" borderId="0"/>
    <xf numFmtId="9" fontId="2" fillId="0" borderId="0" applyFont="0" applyFill="0" applyBorder="0" applyAlignment="0" applyProtection="0"/>
    <xf numFmtId="0" fontId="1" fillId="0" borderId="0"/>
    <xf numFmtId="0" fontId="27" fillId="0" borderId="0"/>
    <xf numFmtId="0" fontId="27" fillId="0" borderId="0"/>
    <xf numFmtId="0" fontId="27" fillId="0" borderId="0">
      <alignment vertical="center"/>
    </xf>
  </cellStyleXfs>
  <cellXfs count="1425">
    <xf numFmtId="0" fontId="0" fillId="0" borderId="0" xfId="0"/>
    <xf numFmtId="0" fontId="14" fillId="2" borderId="0" xfId="0" applyFont="1" applyFill="1"/>
    <xf numFmtId="0" fontId="0" fillId="2" borderId="0" xfId="0" applyFill="1"/>
    <xf numFmtId="0" fontId="14" fillId="2" borderId="2" xfId="0" applyFont="1" applyFill="1" applyBorder="1"/>
    <xf numFmtId="0" fontId="14" fillId="2" borderId="2" xfId="0" applyFont="1" applyFill="1" applyBorder="1" applyAlignment="1">
      <alignment horizontal="center"/>
    </xf>
    <xf numFmtId="0" fontId="13" fillId="3" borderId="2" xfId="0" applyFont="1" applyFill="1" applyBorder="1" applyAlignment="1">
      <alignment horizontal="left" vertical="center" wrapText="1"/>
    </xf>
    <xf numFmtId="0" fontId="23" fillId="2" borderId="0" xfId="0" applyFont="1" applyFill="1"/>
    <xf numFmtId="0" fontId="34" fillId="0" borderId="0" xfId="0" applyFont="1"/>
    <xf numFmtId="0" fontId="35" fillId="0" borderId="0" xfId="0" applyFont="1"/>
    <xf numFmtId="0" fontId="36" fillId="0" borderId="0" xfId="0" applyFont="1"/>
    <xf numFmtId="0" fontId="35" fillId="0" borderId="0" xfId="12" applyFont="1"/>
    <xf numFmtId="0" fontId="42" fillId="0" borderId="0" xfId="12" applyFont="1"/>
    <xf numFmtId="0" fontId="36" fillId="0" borderId="2" xfId="12" applyFont="1" applyBorder="1" applyAlignment="1">
      <alignment vertical="center" wrapText="1"/>
    </xf>
    <xf numFmtId="0" fontId="37" fillId="10" borderId="2" xfId="12" applyFont="1" applyFill="1" applyBorder="1" applyAlignment="1">
      <alignment horizontal="center" vertical="center" wrapText="1"/>
    </xf>
    <xf numFmtId="0" fontId="46" fillId="0" borderId="2" xfId="12" applyFont="1" applyBorder="1" applyAlignment="1">
      <alignment vertical="center" wrapText="1"/>
    </xf>
    <xf numFmtId="0" fontId="32" fillId="0" borderId="0" xfId="12" applyFont="1"/>
    <xf numFmtId="0" fontId="36" fillId="0" borderId="1" xfId="12" applyFont="1" applyBorder="1" applyAlignment="1">
      <alignment horizontal="center" vertical="center" wrapText="1"/>
    </xf>
    <xf numFmtId="0" fontId="37" fillId="0" borderId="11" xfId="12" applyFont="1" applyBorder="1" applyAlignment="1">
      <alignment vertical="center" wrapText="1"/>
    </xf>
    <xf numFmtId="0" fontId="36" fillId="0" borderId="4" xfId="12" applyFont="1" applyBorder="1" applyAlignment="1">
      <alignment horizontal="center" vertical="center" wrapText="1"/>
    </xf>
    <xf numFmtId="9" fontId="36" fillId="0" borderId="2" xfId="12" applyNumberFormat="1" applyFont="1" applyBorder="1" applyAlignment="1">
      <alignment horizontal="center" vertical="center" wrapText="1"/>
    </xf>
    <xf numFmtId="0" fontId="32" fillId="0" borderId="2" xfId="12" applyFont="1" applyBorder="1" applyAlignment="1">
      <alignment horizontal="center" vertical="center" wrapText="1"/>
    </xf>
    <xf numFmtId="0" fontId="36" fillId="0" borderId="2" xfId="12" applyFont="1" applyBorder="1" applyAlignment="1">
      <alignment vertical="center"/>
    </xf>
    <xf numFmtId="0" fontId="34" fillId="0" borderId="0" xfId="12" applyFont="1"/>
    <xf numFmtId="3" fontId="36" fillId="10" borderId="2" xfId="12" applyNumberFormat="1" applyFont="1" applyFill="1" applyBorder="1" applyAlignment="1">
      <alignment vertical="center" wrapText="1"/>
    </xf>
    <xf numFmtId="3" fontId="36" fillId="0" borderId="2" xfId="12" applyNumberFormat="1" applyFont="1" applyBorder="1" applyAlignment="1">
      <alignment vertical="center" wrapText="1"/>
    </xf>
    <xf numFmtId="3" fontId="36" fillId="0" borderId="2" xfId="12" applyNumberFormat="1" applyFont="1" applyBorder="1" applyAlignment="1">
      <alignment horizontal="right" vertical="center" wrapText="1"/>
    </xf>
    <xf numFmtId="3" fontId="37" fillId="10" borderId="2" xfId="12" applyNumberFormat="1" applyFont="1" applyFill="1" applyBorder="1" applyAlignment="1">
      <alignment horizontal="right" vertical="center" wrapText="1"/>
    </xf>
    <xf numFmtId="3" fontId="37" fillId="0" borderId="2" xfId="12" applyNumberFormat="1" applyFont="1" applyBorder="1" applyAlignment="1">
      <alignment horizontal="right" vertical="center" wrapText="1"/>
    </xf>
    <xf numFmtId="3" fontId="45" fillId="0" borderId="2" xfId="12" applyNumberFormat="1" applyFont="1" applyBorder="1" applyAlignment="1">
      <alignment vertical="center" wrapText="1"/>
    </xf>
    <xf numFmtId="0" fontId="48" fillId="0" borderId="0" xfId="12" applyFont="1"/>
    <xf numFmtId="0" fontId="36" fillId="0" borderId="0" xfId="12" applyFont="1"/>
    <xf numFmtId="0" fontId="45" fillId="0" borderId="0" xfId="14" applyFont="1"/>
    <xf numFmtId="4" fontId="36" fillId="0" borderId="0" xfId="12" applyNumberFormat="1" applyFont="1"/>
    <xf numFmtId="0" fontId="36" fillId="0" borderId="0" xfId="12" applyFont="1" applyAlignment="1">
      <alignment horizontal="center" vertical="center" wrapText="1"/>
    </xf>
    <xf numFmtId="0" fontId="38" fillId="0" borderId="0" xfId="12" applyFont="1" applyAlignment="1">
      <alignment vertical="center" wrapText="1"/>
    </xf>
    <xf numFmtId="0" fontId="39" fillId="0" borderId="2" xfId="12" applyFont="1" applyBorder="1" applyAlignment="1">
      <alignment horizontal="center" vertical="center" wrapText="1"/>
    </xf>
    <xf numFmtId="0" fontId="36" fillId="0" borderId="7" xfId="12" applyFont="1" applyBorder="1" applyAlignment="1">
      <alignment horizontal="center" vertical="center"/>
    </xf>
    <xf numFmtId="10" fontId="36" fillId="0" borderId="2" xfId="13" applyNumberFormat="1" applyFont="1" applyBorder="1" applyAlignment="1">
      <alignment wrapText="1"/>
    </xf>
    <xf numFmtId="0" fontId="37" fillId="0" borderId="2" xfId="12" applyFont="1" applyBorder="1" applyAlignment="1">
      <alignment horizontal="left" vertical="center" wrapText="1"/>
    </xf>
    <xf numFmtId="0" fontId="49" fillId="0" borderId="0" xfId="12" applyFont="1"/>
    <xf numFmtId="3" fontId="36" fillId="0" borderId="7" xfId="12" applyNumberFormat="1" applyFont="1" applyBorder="1" applyAlignment="1">
      <alignment horizontal="right" wrapText="1"/>
    </xf>
    <xf numFmtId="3" fontId="36" fillId="0" borderId="2" xfId="12" applyNumberFormat="1" applyFont="1" applyBorder="1" applyAlignment="1">
      <alignment horizontal="right" wrapText="1"/>
    </xf>
    <xf numFmtId="0" fontId="44" fillId="0" borderId="0" xfId="12" applyFont="1"/>
    <xf numFmtId="9" fontId="38" fillId="0" borderId="7" xfId="12" applyNumberFormat="1" applyFont="1" applyBorder="1" applyAlignment="1">
      <alignment horizontal="center" vertical="center" wrapText="1"/>
    </xf>
    <xf numFmtId="9" fontId="38" fillId="0" borderId="2" xfId="12" applyNumberFormat="1" applyFont="1" applyBorder="1" applyAlignment="1">
      <alignment horizontal="center" vertical="center" wrapText="1"/>
    </xf>
    <xf numFmtId="0" fontId="37" fillId="0" borderId="7" xfId="12" applyFont="1" applyBorder="1" applyAlignment="1">
      <alignment horizontal="center" vertical="center"/>
    </xf>
    <xf numFmtId="0" fontId="36" fillId="0" borderId="0" xfId="14" applyFont="1"/>
    <xf numFmtId="0" fontId="36" fillId="0" borderId="2" xfId="14" applyFont="1" applyBorder="1" applyAlignment="1">
      <alignment horizontal="center"/>
    </xf>
    <xf numFmtId="0" fontId="36" fillId="0" borderId="2" xfId="14" applyFont="1" applyBorder="1"/>
    <xf numFmtId="0" fontId="43" fillId="10" borderId="2" xfId="14" applyFont="1" applyFill="1" applyBorder="1" applyAlignment="1">
      <alignment vertical="center" wrapText="1"/>
    </xf>
    <xf numFmtId="0" fontId="43" fillId="10" borderId="2" xfId="14" applyFont="1" applyFill="1" applyBorder="1" applyAlignment="1">
      <alignment horizontal="left" vertical="center" wrapText="1" indent="1"/>
    </xf>
    <xf numFmtId="0" fontId="37" fillId="10" borderId="2" xfId="14" applyFont="1" applyFill="1" applyBorder="1" applyAlignment="1">
      <alignment horizontal="left" vertical="center" wrapText="1" indent="1"/>
    </xf>
    <xf numFmtId="0" fontId="36" fillId="0" borderId="0" xfId="12" applyFont="1" applyAlignment="1">
      <alignment horizontal="center"/>
    </xf>
    <xf numFmtId="0" fontId="36" fillId="0" borderId="1" xfId="12" applyFont="1" applyBorder="1"/>
    <xf numFmtId="0" fontId="37" fillId="0" borderId="2" xfId="12" applyFont="1" applyBorder="1" applyAlignment="1">
      <alignment horizontal="center" vertical="center"/>
    </xf>
    <xf numFmtId="14" fontId="37" fillId="0" borderId="2" xfId="12" applyNumberFormat="1" applyFont="1" applyBorder="1" applyAlignment="1">
      <alignment horizontal="center" vertical="center" wrapText="1"/>
    </xf>
    <xf numFmtId="0" fontId="37" fillId="0" borderId="2" xfId="14" applyFont="1" applyBorder="1" applyAlignment="1">
      <alignment vertical="center" wrapText="1"/>
    </xf>
    <xf numFmtId="0" fontId="43" fillId="10" borderId="2" xfId="12" applyFont="1" applyFill="1" applyBorder="1" applyAlignment="1">
      <alignment vertical="center" wrapText="1"/>
    </xf>
    <xf numFmtId="0" fontId="37" fillId="0" borderId="2" xfId="12" applyFont="1" applyBorder="1" applyAlignment="1">
      <alignment horizontal="justify" vertical="top"/>
    </xf>
    <xf numFmtId="0" fontId="37" fillId="0" borderId="2" xfId="14" applyFont="1" applyBorder="1" applyAlignment="1">
      <alignment horizontal="justify" vertical="top"/>
    </xf>
    <xf numFmtId="0" fontId="43" fillId="10" borderId="2" xfId="12" applyFont="1" applyFill="1" applyBorder="1" applyAlignment="1">
      <alignment horizontal="center" vertical="center" wrapText="1"/>
    </xf>
    <xf numFmtId="0" fontId="43" fillId="0" borderId="2" xfId="12" applyFont="1" applyBorder="1" applyAlignment="1">
      <alignment horizontal="left" vertical="center" wrapText="1" indent="1"/>
    </xf>
    <xf numFmtId="0" fontId="37" fillId="0" borderId="2" xfId="12" applyFont="1" applyBorder="1" applyAlignment="1">
      <alignment horizontal="left" vertical="center" wrapText="1" indent="1"/>
    </xf>
    <xf numFmtId="0" fontId="36" fillId="0" borderId="2" xfId="12" applyFont="1" applyBorder="1" applyAlignment="1">
      <alignment horizontal="left" vertical="center" wrapText="1" indent="1"/>
    </xf>
    <xf numFmtId="0" fontId="37" fillId="0" borderId="2" xfId="12" applyFont="1" applyBorder="1" applyAlignment="1">
      <alignment horizontal="justify" vertical="top" wrapText="1"/>
    </xf>
    <xf numFmtId="0" fontId="36" fillId="0" borderId="2" xfId="12" applyFont="1" applyBorder="1"/>
    <xf numFmtId="10" fontId="37" fillId="0" borderId="2" xfId="13" quotePrefix="1" applyNumberFormat="1" applyFont="1" applyBorder="1" applyAlignment="1">
      <alignment wrapText="1"/>
    </xf>
    <xf numFmtId="0" fontId="36" fillId="0" borderId="2" xfId="12" quotePrefix="1" applyFont="1" applyBorder="1" applyAlignment="1">
      <alignment horizontal="right" wrapText="1"/>
    </xf>
    <xf numFmtId="0" fontId="50" fillId="0" borderId="0" xfId="12" applyFont="1" applyAlignment="1">
      <alignment vertical="center" wrapText="1"/>
    </xf>
    <xf numFmtId="0" fontId="43" fillId="0" borderId="9" xfId="12" applyFont="1" applyBorder="1" applyAlignment="1">
      <alignment horizontal="center" vertical="center" wrapText="1"/>
    </xf>
    <xf numFmtId="0" fontId="43" fillId="0" borderId="2" xfId="12" applyFont="1" applyBorder="1" applyAlignment="1">
      <alignment vertical="center" wrapText="1"/>
    </xf>
    <xf numFmtId="0" fontId="43" fillId="0" borderId="2" xfId="12" applyFont="1" applyBorder="1" applyAlignment="1">
      <alignment horizontal="center" vertical="center" wrapText="1"/>
    </xf>
    <xf numFmtId="0" fontId="51" fillId="0" borderId="0" xfId="12" applyFont="1"/>
    <xf numFmtId="0" fontId="38" fillId="0" borderId="7" xfId="12" applyFont="1" applyFill="1" applyBorder="1" applyAlignment="1">
      <alignment horizontal="center" vertical="center"/>
    </xf>
    <xf numFmtId="0" fontId="38" fillId="0" borderId="2" xfId="12" applyFont="1" applyFill="1" applyBorder="1" applyAlignment="1">
      <alignment horizontal="center" vertical="center"/>
    </xf>
    <xf numFmtId="3" fontId="36" fillId="0" borderId="2" xfId="12" quotePrefix="1" applyNumberFormat="1" applyFont="1" applyBorder="1" applyAlignment="1">
      <alignment horizontal="right" vertical="center"/>
    </xf>
    <xf numFmtId="3" fontId="37" fillId="0" borderId="2" xfId="12" quotePrefix="1" applyNumberFormat="1" applyFont="1" applyBorder="1" applyAlignment="1">
      <alignment horizontal="right" vertical="center" wrapText="1"/>
    </xf>
    <xf numFmtId="3" fontId="37" fillId="0" borderId="2" xfId="12" quotePrefix="1" applyNumberFormat="1" applyFont="1" applyBorder="1" applyAlignment="1">
      <alignment horizontal="right" vertical="center"/>
    </xf>
    <xf numFmtId="3" fontId="37" fillId="0" borderId="2" xfId="12" applyNumberFormat="1" applyFont="1" applyBorder="1" applyAlignment="1">
      <alignment horizontal="right" vertical="center"/>
    </xf>
    <xf numFmtId="3" fontId="36" fillId="0" borderId="2" xfId="12" quotePrefix="1" applyNumberFormat="1" applyFont="1" applyBorder="1" applyAlignment="1">
      <alignment horizontal="right" vertical="center" wrapText="1"/>
    </xf>
    <xf numFmtId="0" fontId="38" fillId="0" borderId="2" xfId="14" applyFont="1" applyBorder="1" applyAlignment="1">
      <alignment horizontal="center" vertical="center" wrapText="1"/>
    </xf>
    <xf numFmtId="3" fontId="36" fillId="0" borderId="2" xfId="14" quotePrefix="1" applyNumberFormat="1" applyFont="1" applyBorder="1" applyAlignment="1">
      <alignment horizontal="right" vertical="center"/>
    </xf>
    <xf numFmtId="0" fontId="39" fillId="0" borderId="0" xfId="14" applyFont="1" applyAlignment="1"/>
    <xf numFmtId="0" fontId="37" fillId="0" borderId="0" xfId="14" applyFont="1" applyAlignment="1">
      <alignment vertical="center"/>
    </xf>
    <xf numFmtId="0" fontId="37" fillId="0" borderId="1" xfId="14" applyFont="1" applyBorder="1" applyAlignment="1">
      <alignment vertical="center"/>
    </xf>
    <xf numFmtId="0" fontId="37" fillId="0" borderId="3" xfId="14" applyFont="1" applyBorder="1" applyAlignment="1">
      <alignment vertical="center"/>
    </xf>
    <xf numFmtId="0" fontId="37" fillId="0" borderId="4" xfId="14" applyFont="1" applyBorder="1" applyAlignment="1">
      <alignment vertical="center"/>
    </xf>
    <xf numFmtId="0" fontId="37" fillId="0" borderId="9" xfId="14" applyFont="1" applyBorder="1" applyAlignment="1">
      <alignment horizontal="center"/>
    </xf>
    <xf numFmtId="0" fontId="37" fillId="0" borderId="2" xfId="14" applyFont="1" applyBorder="1" applyAlignment="1">
      <alignment horizontal="center" vertical="center"/>
    </xf>
    <xf numFmtId="0" fontId="37" fillId="0" borderId="10" xfId="14" applyFont="1" applyBorder="1" applyAlignment="1">
      <alignment horizontal="left" wrapText="1"/>
    </xf>
    <xf numFmtId="0" fontId="37" fillId="0" borderId="2" xfId="14" applyFont="1" applyBorder="1" applyAlignment="1">
      <alignment horizontal="left" wrapText="1"/>
    </xf>
    <xf numFmtId="0" fontId="48" fillId="0" borderId="0" xfId="14" applyFont="1" applyAlignment="1"/>
    <xf numFmtId="3" fontId="37" fillId="0" borderId="2" xfId="14" applyNumberFormat="1" applyFont="1" applyBorder="1" applyAlignment="1">
      <alignment horizontal="right" vertical="center"/>
    </xf>
    <xf numFmtId="0" fontId="46" fillId="0" borderId="2" xfId="14" applyFont="1" applyBorder="1" applyAlignment="1">
      <alignment horizontal="center" vertical="center"/>
    </xf>
    <xf numFmtId="0" fontId="46" fillId="0" borderId="2" xfId="14" applyFont="1" applyBorder="1"/>
    <xf numFmtId="3" fontId="46" fillId="0" borderId="2" xfId="14" applyNumberFormat="1" applyFont="1" applyBorder="1" applyAlignment="1">
      <alignment horizontal="right" vertical="center"/>
    </xf>
    <xf numFmtId="0" fontId="39" fillId="0" borderId="0" xfId="14" applyFont="1"/>
    <xf numFmtId="0" fontId="39" fillId="0" borderId="0" xfId="14" applyFont="1" applyAlignment="1">
      <alignment horizontal="left"/>
    </xf>
    <xf numFmtId="0" fontId="38" fillId="0" borderId="0" xfId="14" applyFont="1" applyAlignment="1">
      <alignment horizontal="left"/>
    </xf>
    <xf numFmtId="0" fontId="37" fillId="0" borderId="0" xfId="14" applyFont="1"/>
    <xf numFmtId="9" fontId="37" fillId="0" borderId="10" xfId="15" applyFont="1" applyFill="1" applyBorder="1" applyAlignment="1">
      <alignment horizontal="center" vertical="center" wrapText="1"/>
    </xf>
    <xf numFmtId="0" fontId="48" fillId="0" borderId="0" xfId="14" applyFont="1"/>
    <xf numFmtId="0" fontId="46" fillId="0" borderId="2" xfId="14" applyFont="1" applyBorder="1" applyAlignment="1">
      <alignment horizontal="center"/>
    </xf>
    <xf numFmtId="0" fontId="52" fillId="0" borderId="0" xfId="0" applyFont="1"/>
    <xf numFmtId="43" fontId="35" fillId="0" borderId="0" xfId="16" applyFont="1"/>
    <xf numFmtId="0" fontId="40" fillId="0" borderId="0" xfId="0" applyFont="1" applyAlignment="1">
      <alignment vertical="center"/>
    </xf>
    <xf numFmtId="0" fontId="53" fillId="0" borderId="0" xfId="0" applyFont="1" applyAlignment="1">
      <alignment vertical="center"/>
    </xf>
    <xf numFmtId="0" fontId="35" fillId="0" borderId="0" xfId="0" applyFont="1" applyAlignment="1">
      <alignment vertical="center"/>
    </xf>
    <xf numFmtId="0" fontId="47" fillId="10" borderId="2" xfId="0" applyFont="1" applyFill="1" applyBorder="1" applyAlignment="1">
      <alignment vertical="center"/>
    </xf>
    <xf numFmtId="0" fontId="35" fillId="0" borderId="2" xfId="0" applyFont="1" applyBorder="1" applyAlignment="1">
      <alignment vertical="center"/>
    </xf>
    <xf numFmtId="0" fontId="35" fillId="0" borderId="9" xfId="0" applyFont="1" applyBorder="1" applyAlignment="1">
      <alignment vertical="center"/>
    </xf>
    <xf numFmtId="0" fontId="47" fillId="10" borderId="9" xfId="0" applyFont="1" applyFill="1" applyBorder="1" applyAlignment="1">
      <alignment vertical="center" wrapText="1"/>
    </xf>
    <xf numFmtId="0" fontId="47" fillId="10" borderId="2" xfId="0" applyFont="1" applyFill="1" applyBorder="1" applyAlignment="1">
      <alignment vertical="center" wrapText="1"/>
    </xf>
    <xf numFmtId="0" fontId="35" fillId="10" borderId="2"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32" fillId="10" borderId="2" xfId="0" applyFont="1" applyFill="1" applyBorder="1" applyAlignment="1">
      <alignment vertical="center" wrapText="1"/>
    </xf>
    <xf numFmtId="0" fontId="54" fillId="10" borderId="2" xfId="0" applyFont="1" applyFill="1" applyBorder="1" applyAlignment="1">
      <alignment horizontal="left" vertical="center" wrapText="1" indent="2"/>
    </xf>
    <xf numFmtId="0" fontId="54" fillId="10" borderId="2" xfId="0" applyFont="1" applyFill="1" applyBorder="1" applyAlignment="1">
      <alignment vertical="center" wrapText="1"/>
    </xf>
    <xf numFmtId="167" fontId="35" fillId="0" borderId="0" xfId="0" applyNumberFormat="1" applyFont="1"/>
    <xf numFmtId="0" fontId="34" fillId="0" borderId="0" xfId="0" applyFont="1" applyAlignment="1">
      <alignment vertical="center"/>
    </xf>
    <xf numFmtId="3" fontId="45" fillId="0" borderId="2" xfId="14" quotePrefix="1" applyNumberFormat="1" applyFont="1" applyBorder="1" applyAlignment="1">
      <alignment horizontal="right" vertical="center"/>
    </xf>
    <xf numFmtId="0" fontId="34" fillId="0" borderId="0" xfId="0" applyFont="1" applyAlignment="1">
      <alignment horizontal="left" vertical="center"/>
    </xf>
    <xf numFmtId="0" fontId="36" fillId="2" borderId="0" xfId="18" applyFont="1" applyFill="1"/>
    <xf numFmtId="0" fontId="34" fillId="2" borderId="0" xfId="18" applyFont="1" applyFill="1"/>
    <xf numFmtId="0" fontId="34" fillId="0" borderId="0" xfId="18" applyFont="1" applyAlignment="1">
      <alignment vertical="center"/>
    </xf>
    <xf numFmtId="0" fontId="35" fillId="2" borderId="0" xfId="18" applyFont="1" applyFill="1"/>
    <xf numFmtId="0" fontId="37" fillId="0" borderId="0" xfId="0" applyFont="1"/>
    <xf numFmtId="0" fontId="36" fillId="0" borderId="0" xfId="0" applyFont="1" applyAlignment="1">
      <alignment horizontal="center"/>
    </xf>
    <xf numFmtId="0" fontId="37" fillId="0" borderId="0" xfId="0" applyFont="1" applyAlignment="1">
      <alignment vertical="center"/>
    </xf>
    <xf numFmtId="0" fontId="48" fillId="0" borderId="0" xfId="0" applyFont="1"/>
    <xf numFmtId="0" fontId="38" fillId="0" borderId="0" xfId="0" applyFont="1"/>
    <xf numFmtId="0" fontId="36" fillId="0" borderId="0" xfId="0" applyFont="1" applyAlignment="1">
      <alignment vertical="center" wrapText="1"/>
    </xf>
    <xf numFmtId="0" fontId="50" fillId="0" borderId="2" xfId="0" applyFont="1" applyBorder="1" applyAlignment="1">
      <alignment vertical="center" wrapText="1"/>
    </xf>
    <xf numFmtId="0" fontId="13" fillId="3" borderId="2" xfId="0" applyFont="1" applyFill="1" applyBorder="1" applyAlignment="1">
      <alignment horizontal="center" vertical="center" wrapText="1"/>
    </xf>
    <xf numFmtId="0" fontId="67" fillId="2" borderId="0" xfId="23" applyFont="1" applyFill="1"/>
    <xf numFmtId="0" fontId="20" fillId="2" borderId="0" xfId="23" applyFont="1" applyFill="1"/>
    <xf numFmtId="0" fontId="14" fillId="2" borderId="0" xfId="23" applyFont="1" applyFill="1"/>
    <xf numFmtId="0" fontId="13" fillId="3" borderId="12" xfId="23" applyFont="1" applyFill="1" applyBorder="1" applyAlignment="1">
      <alignment horizontal="center" vertical="center" wrapText="1"/>
    </xf>
    <xf numFmtId="0" fontId="13" fillId="3" borderId="11" xfId="23" applyFont="1" applyFill="1" applyBorder="1" applyAlignment="1">
      <alignment horizontal="center" vertical="center" wrapText="1"/>
    </xf>
    <xf numFmtId="0" fontId="13" fillId="3" borderId="2" xfId="23" applyFont="1" applyFill="1" applyBorder="1" applyAlignment="1">
      <alignment horizontal="center" vertical="center" wrapText="1"/>
    </xf>
    <xf numFmtId="0" fontId="13" fillId="3" borderId="5" xfId="23" applyFont="1" applyFill="1" applyBorder="1" applyAlignment="1">
      <alignment horizontal="center" vertical="center" wrapText="1"/>
    </xf>
    <xf numFmtId="168" fontId="13" fillId="3" borderId="2" xfId="23" applyNumberFormat="1" applyFont="1" applyFill="1" applyBorder="1" applyAlignment="1">
      <alignment horizontal="right" vertical="center" wrapText="1"/>
    </xf>
    <xf numFmtId="0" fontId="13" fillId="3" borderId="5" xfId="23" applyFont="1" applyFill="1" applyBorder="1" applyAlignment="1">
      <alignment horizontal="center" wrapText="1"/>
    </xf>
    <xf numFmtId="0" fontId="13" fillId="3" borderId="6" xfId="23" applyFont="1" applyFill="1" applyBorder="1" applyAlignment="1">
      <alignment horizontal="center" wrapText="1"/>
    </xf>
    <xf numFmtId="0" fontId="15" fillId="3" borderId="7" xfId="23" applyFont="1" applyFill="1" applyBorder="1" applyAlignment="1">
      <alignment horizontal="left" vertical="center" wrapText="1"/>
    </xf>
    <xf numFmtId="0" fontId="17" fillId="2" borderId="0" xfId="23" applyFont="1" applyFill="1"/>
    <xf numFmtId="49" fontId="16" fillId="2" borderId="0" xfId="23" applyNumberFormat="1" applyFont="1" applyFill="1"/>
    <xf numFmtId="49" fontId="19" fillId="2" borderId="0" xfId="23" applyNumberFormat="1" applyFont="1" applyFill="1"/>
    <xf numFmtId="168" fontId="15" fillId="2" borderId="0" xfId="23" applyNumberFormat="1" applyFont="1" applyFill="1" applyAlignment="1" applyProtection="1">
      <alignment horizontal="right" vertical="center" wrapText="1" readingOrder="1"/>
      <protection locked="0"/>
    </xf>
    <xf numFmtId="0" fontId="13" fillId="3" borderId="5" xfId="0" applyFont="1" applyFill="1" applyBorder="1" applyAlignment="1">
      <alignment vertical="center" wrapText="1"/>
    </xf>
    <xf numFmtId="0" fontId="13" fillId="3" borderId="5" xfId="0" applyFont="1" applyFill="1" applyBorder="1" applyAlignment="1">
      <alignment vertical="top" wrapText="1"/>
    </xf>
    <xf numFmtId="168" fontId="13" fillId="3" borderId="2" xfId="0" applyNumberFormat="1" applyFont="1" applyFill="1" applyBorder="1" applyAlignment="1">
      <alignment horizontal="right" vertical="center" wrapText="1"/>
    </xf>
    <xf numFmtId="0" fontId="34" fillId="2" borderId="0" xfId="23" applyFont="1" applyFill="1" applyAlignment="1">
      <alignment vertical="center"/>
    </xf>
    <xf numFmtId="0" fontId="26" fillId="2" borderId="0" xfId="23" applyFont="1" applyFill="1"/>
    <xf numFmtId="0" fontId="11" fillId="0" borderId="0" xfId="23" applyFont="1" applyAlignment="1">
      <alignment vertical="center"/>
    </xf>
    <xf numFmtId="168" fontId="15" fillId="11" borderId="10" xfId="23" applyNumberFormat="1" applyFont="1" applyFill="1" applyBorder="1" applyAlignment="1">
      <alignment horizontal="left" vertical="center" wrapText="1"/>
    </xf>
    <xf numFmtId="168" fontId="15" fillId="11" borderId="5" xfId="23" applyNumberFormat="1" applyFont="1" applyFill="1" applyBorder="1" applyAlignment="1">
      <alignment horizontal="left" vertical="center" wrapText="1"/>
    </xf>
    <xf numFmtId="168" fontId="15" fillId="11" borderId="6" xfId="23" applyNumberFormat="1" applyFont="1" applyFill="1" applyBorder="1" applyAlignment="1">
      <alignment horizontal="left" vertical="center" wrapText="1"/>
    </xf>
    <xf numFmtId="168" fontId="15" fillId="11" borderId="7" xfId="23" applyNumberFormat="1" applyFont="1" applyFill="1" applyBorder="1" applyAlignment="1">
      <alignment horizontal="left" vertical="center" wrapText="1"/>
    </xf>
    <xf numFmtId="0" fontId="13" fillId="3" borderId="5" xfId="0" applyFont="1" applyFill="1" applyBorder="1" applyAlignment="1">
      <alignment horizontal="center" vertical="center" wrapText="1"/>
    </xf>
    <xf numFmtId="49" fontId="37" fillId="0" borderId="0" xfId="0" applyNumberFormat="1" applyFont="1"/>
    <xf numFmtId="0" fontId="36" fillId="0" borderId="2" xfId="0" applyFont="1" applyBorder="1" applyAlignment="1">
      <alignment horizontal="center" vertical="center"/>
    </xf>
    <xf numFmtId="0" fontId="36" fillId="2" borderId="0" xfId="18" applyFont="1" applyFill="1" applyAlignment="1">
      <alignment wrapText="1"/>
    </xf>
    <xf numFmtId="0" fontId="74" fillId="0" borderId="0" xfId="0" applyFont="1" applyAlignment="1">
      <alignment horizontal="left" vertical="center"/>
    </xf>
    <xf numFmtId="0" fontId="0" fillId="0" borderId="0" xfId="0"/>
    <xf numFmtId="0" fontId="38" fillId="0" borderId="0" xfId="0" applyFont="1" applyAlignment="1">
      <alignment vertical="center"/>
    </xf>
    <xf numFmtId="0" fontId="38" fillId="0" borderId="0" xfId="0" applyFont="1" applyAlignment="1">
      <alignment horizontal="right" vertical="center"/>
    </xf>
    <xf numFmtId="0" fontId="50" fillId="0" borderId="0" xfId="0" applyFont="1" applyAlignment="1">
      <alignment vertical="center" wrapText="1"/>
    </xf>
    <xf numFmtId="0" fontId="44" fillId="0" borderId="0" xfId="0" applyFont="1"/>
    <xf numFmtId="0" fontId="36" fillId="0" borderId="0" xfId="0" applyFont="1" applyAlignment="1">
      <alignment horizontal="right"/>
    </xf>
    <xf numFmtId="0" fontId="39" fillId="0" borderId="0" xfId="0" applyFont="1"/>
    <xf numFmtId="0" fontId="50" fillId="0" borderId="2" xfId="0" applyFont="1" applyBorder="1" applyAlignment="1">
      <alignment horizontal="center" vertical="center"/>
    </xf>
    <xf numFmtId="0" fontId="43" fillId="0" borderId="2" xfId="0" applyFont="1" applyBorder="1" applyAlignment="1">
      <alignment horizontal="right" vertical="center"/>
    </xf>
    <xf numFmtId="0" fontId="36" fillId="0" borderId="2" xfId="0" applyFont="1" applyBorder="1" applyAlignment="1">
      <alignment horizontal="right" vertical="center" wrapText="1"/>
    </xf>
    <xf numFmtId="0" fontId="60" fillId="0" borderId="2" xfId="0" applyFont="1" applyBorder="1" applyAlignment="1">
      <alignment vertical="center" wrapText="1"/>
    </xf>
    <xf numFmtId="0" fontId="43" fillId="0" borderId="2" xfId="0" applyFont="1" applyBorder="1" applyAlignment="1">
      <alignment horizontal="right" vertical="center" wrapText="1"/>
    </xf>
    <xf numFmtId="0" fontId="36" fillId="0" borderId="2" xfId="0" applyFont="1" applyBorder="1" applyAlignment="1">
      <alignment horizontal="right" vertical="center"/>
    </xf>
    <xf numFmtId="9" fontId="36" fillId="0" borderId="2" xfId="0" applyNumberFormat="1" applyFont="1" applyBorder="1" applyAlignment="1">
      <alignment horizontal="right" vertical="center" wrapText="1"/>
    </xf>
    <xf numFmtId="0" fontId="43" fillId="0" borderId="10" xfId="0" applyFont="1" applyBorder="1" applyAlignment="1">
      <alignment horizontal="right" vertical="center" wrapText="1"/>
    </xf>
    <xf numFmtId="0" fontId="43" fillId="0" borderId="15" xfId="0" applyFont="1" applyBorder="1" applyAlignment="1">
      <alignment horizontal="right" vertical="center" wrapText="1"/>
    </xf>
    <xf numFmtId="0" fontId="43" fillId="0" borderId="9" xfId="0" applyFont="1" applyBorder="1" applyAlignment="1">
      <alignment horizontal="right" vertical="center" wrapText="1"/>
    </xf>
    <xf numFmtId="0" fontId="37" fillId="0" borderId="2" xfId="0" applyFont="1" applyBorder="1" applyAlignment="1">
      <alignment horizontal="right" vertical="center" wrapText="1"/>
    </xf>
    <xf numFmtId="0" fontId="37" fillId="0" borderId="2" xfId="0" applyFont="1" applyBorder="1" applyAlignment="1">
      <alignment horizontal="right" vertical="center"/>
    </xf>
    <xf numFmtId="0" fontId="43" fillId="0" borderId="5" xfId="0" applyFont="1" applyBorder="1" applyAlignment="1">
      <alignment vertical="center"/>
    </xf>
    <xf numFmtId="0" fontId="60" fillId="0" borderId="5" xfId="0" applyFont="1" applyBorder="1" applyAlignment="1">
      <alignment vertical="center"/>
    </xf>
    <xf numFmtId="14" fontId="43" fillId="0" borderId="2" xfId="0" applyNumberFormat="1" applyFont="1" applyBorder="1" applyAlignment="1">
      <alignment horizontal="right" vertical="center" wrapText="1"/>
    </xf>
    <xf numFmtId="0" fontId="43" fillId="0" borderId="0" xfId="0" applyFont="1" applyAlignment="1">
      <alignment vertical="center" wrapText="1"/>
    </xf>
    <xf numFmtId="0" fontId="36" fillId="0" borderId="2" xfId="0" applyFont="1" applyBorder="1" applyAlignment="1">
      <alignment vertical="center" wrapText="1"/>
    </xf>
    <xf numFmtId="0" fontId="36" fillId="0" borderId="2" xfId="0" applyFont="1" applyBorder="1" applyAlignment="1">
      <alignment horizontal="left" vertical="center" wrapText="1"/>
    </xf>
    <xf numFmtId="0" fontId="43" fillId="0" borderId="0" xfId="0" applyFont="1" applyAlignment="1">
      <alignment vertical="center"/>
    </xf>
    <xf numFmtId="0" fontId="36" fillId="0" borderId="0" xfId="0" applyFont="1" applyAlignment="1">
      <alignment horizontal="right" vertical="center"/>
    </xf>
    <xf numFmtId="0" fontId="43" fillId="0" borderId="0" xfId="0" applyFont="1" applyAlignment="1">
      <alignment horizontal="right" vertical="center" wrapText="1"/>
    </xf>
    <xf numFmtId="3" fontId="37" fillId="16" borderId="2" xfId="12" quotePrefix="1" applyNumberFormat="1" applyFont="1" applyFill="1" applyBorder="1" applyAlignment="1">
      <alignment horizontal="right" vertical="center"/>
    </xf>
    <xf numFmtId="3" fontId="36" fillId="16" borderId="2" xfId="12" quotePrefix="1" applyNumberFormat="1" applyFont="1" applyFill="1" applyBorder="1" applyAlignment="1">
      <alignment horizontal="right" vertical="center" wrapText="1"/>
    </xf>
    <xf numFmtId="3" fontId="37" fillId="16" borderId="2" xfId="12" quotePrefix="1" applyNumberFormat="1" applyFont="1" applyFill="1" applyBorder="1" applyAlignment="1">
      <alignment horizontal="right" vertical="center" wrapText="1"/>
    </xf>
    <xf numFmtId="3" fontId="36" fillId="16" borderId="2" xfId="12" applyNumberFormat="1" applyFont="1" applyFill="1" applyBorder="1" applyAlignment="1">
      <alignment horizontal="right" vertical="center"/>
    </xf>
    <xf numFmtId="3" fontId="36" fillId="16" borderId="2" xfId="12" quotePrefix="1" applyNumberFormat="1" applyFont="1" applyFill="1" applyBorder="1" applyAlignment="1">
      <alignment horizontal="right" vertical="center"/>
    </xf>
    <xf numFmtId="0" fontId="43" fillId="15" borderId="2" xfId="12" applyFont="1" applyFill="1" applyBorder="1" applyAlignment="1">
      <alignment horizontal="center" vertical="center" wrapText="1"/>
    </xf>
    <xf numFmtId="0" fontId="50" fillId="15" borderId="2" xfId="12" applyFont="1" applyFill="1" applyBorder="1" applyAlignment="1">
      <alignment vertical="center" wrapText="1"/>
    </xf>
    <xf numFmtId="3" fontId="36" fillId="15" borderId="2" xfId="12" quotePrefix="1" applyNumberFormat="1" applyFont="1" applyFill="1" applyBorder="1" applyAlignment="1">
      <alignment horizontal="right" vertical="center" wrapText="1"/>
    </xf>
    <xf numFmtId="0" fontId="39" fillId="15" borderId="2" xfId="12" applyFont="1" applyFill="1" applyBorder="1" applyAlignment="1">
      <alignment horizontal="center"/>
    </xf>
    <xf numFmtId="0" fontId="39" fillId="15" borderId="2" xfId="12" quotePrefix="1" applyFont="1" applyFill="1" applyBorder="1" applyAlignment="1">
      <alignment wrapText="1"/>
    </xf>
    <xf numFmtId="3" fontId="38" fillId="15" borderId="2" xfId="12" quotePrefix="1" applyNumberFormat="1" applyFont="1" applyFill="1" applyBorder="1" applyAlignment="1">
      <alignment horizontal="right" vertical="center" wrapText="1"/>
    </xf>
    <xf numFmtId="0" fontId="38" fillId="15" borderId="2" xfId="12" applyFont="1" applyFill="1" applyBorder="1" applyAlignment="1">
      <alignment horizontal="center" vertical="center"/>
    </xf>
    <xf numFmtId="0" fontId="38" fillId="15" borderId="2" xfId="12" applyFont="1" applyFill="1" applyBorder="1" applyAlignment="1">
      <alignment horizontal="justify" vertical="top"/>
    </xf>
    <xf numFmtId="0" fontId="38" fillId="15" borderId="2" xfId="14" applyFont="1" applyFill="1" applyBorder="1" applyAlignment="1">
      <alignment horizontal="justify" vertical="top"/>
    </xf>
    <xf numFmtId="0" fontId="39" fillId="15" borderId="2" xfId="12" applyFont="1" applyFill="1" applyBorder="1" applyAlignment="1">
      <alignment horizontal="center" vertical="center"/>
    </xf>
    <xf numFmtId="0" fontId="39" fillId="15" borderId="2" xfId="12" applyFont="1" applyFill="1" applyBorder="1" applyAlignment="1">
      <alignment vertical="center"/>
    </xf>
    <xf numFmtId="3" fontId="39" fillId="15" borderId="2" xfId="12" quotePrefix="1" applyNumberFormat="1" applyFont="1" applyFill="1" applyBorder="1" applyAlignment="1">
      <alignment horizontal="right" vertical="center" wrapText="1"/>
    </xf>
    <xf numFmtId="0" fontId="39" fillId="15" borderId="2" xfId="12" applyFont="1" applyFill="1" applyBorder="1" applyAlignment="1">
      <alignment horizontal="justify" vertical="center"/>
    </xf>
    <xf numFmtId="0" fontId="38" fillId="15" borderId="2" xfId="12" applyFont="1" applyFill="1" applyBorder="1"/>
    <xf numFmtId="10" fontId="39" fillId="15" borderId="2" xfId="13" quotePrefix="1" applyNumberFormat="1" applyFont="1" applyFill="1" applyBorder="1" applyAlignment="1">
      <alignment wrapText="1"/>
    </xf>
    <xf numFmtId="0" fontId="50" fillId="15" borderId="2" xfId="14" applyFont="1" applyFill="1" applyBorder="1" applyAlignment="1">
      <alignment vertical="center" wrapText="1"/>
    </xf>
    <xf numFmtId="3" fontId="38" fillId="15" borderId="2" xfId="14" quotePrefix="1" applyNumberFormat="1" applyFont="1" applyFill="1" applyBorder="1" applyAlignment="1">
      <alignment horizontal="right" vertical="center"/>
    </xf>
    <xf numFmtId="0" fontId="32" fillId="15" borderId="2" xfId="0" applyFont="1" applyFill="1" applyBorder="1" applyAlignment="1">
      <alignment horizontal="center" vertical="center" wrapText="1"/>
    </xf>
    <xf numFmtId="0" fontId="32" fillId="15" borderId="2" xfId="0" applyFont="1" applyFill="1" applyBorder="1" applyAlignment="1">
      <alignment vertical="center" wrapText="1"/>
    </xf>
    <xf numFmtId="3" fontId="36" fillId="15" borderId="2" xfId="14" quotePrefix="1" applyNumberFormat="1" applyFont="1" applyFill="1" applyBorder="1" applyAlignment="1">
      <alignment horizontal="right" vertical="center"/>
    </xf>
    <xf numFmtId="0" fontId="33" fillId="15" borderId="2" xfId="0" applyFont="1" applyFill="1" applyBorder="1" applyAlignment="1">
      <alignment horizontal="center" vertical="center" wrapText="1"/>
    </xf>
    <xf numFmtId="0" fontId="33" fillId="15" borderId="2" xfId="0" applyFont="1" applyFill="1" applyBorder="1" applyAlignment="1">
      <alignment vertical="center" wrapText="1"/>
    </xf>
    <xf numFmtId="0" fontId="53" fillId="15" borderId="2" xfId="0" applyFont="1" applyFill="1" applyBorder="1" applyAlignment="1">
      <alignment horizontal="center" vertical="center"/>
    </xf>
    <xf numFmtId="0" fontId="53" fillId="15" borderId="2" xfId="0" applyFont="1" applyFill="1" applyBorder="1" applyAlignment="1">
      <alignment vertical="center"/>
    </xf>
    <xf numFmtId="9" fontId="33" fillId="15" borderId="2" xfId="16" applyNumberFormat="1" applyFont="1" applyFill="1" applyBorder="1" applyAlignment="1">
      <alignment vertical="center"/>
    </xf>
    <xf numFmtId="0" fontId="12" fillId="15" borderId="2" xfId="0" applyFont="1" applyFill="1" applyBorder="1" applyAlignment="1">
      <alignment horizontal="center" vertical="center" wrapText="1"/>
    </xf>
    <xf numFmtId="0" fontId="12" fillId="15" borderId="5" xfId="0" applyFont="1" applyFill="1" applyBorder="1" applyAlignment="1">
      <alignment vertical="center" wrapText="1"/>
    </xf>
    <xf numFmtId="168" fontId="12" fillId="15" borderId="2" xfId="0" applyNumberFormat="1" applyFont="1" applyFill="1" applyBorder="1" applyAlignment="1">
      <alignment horizontal="right" vertical="center" wrapText="1"/>
    </xf>
    <xf numFmtId="0" fontId="12" fillId="15" borderId="10" xfId="23" applyFont="1" applyFill="1" applyBorder="1" applyAlignment="1">
      <alignment horizontal="center" vertical="center" wrapText="1"/>
    </xf>
    <xf numFmtId="168" fontId="12" fillId="15" borderId="2" xfId="23" applyNumberFormat="1" applyFont="1" applyFill="1" applyBorder="1" applyAlignment="1">
      <alignment horizontal="right" vertical="center" wrapText="1"/>
    </xf>
    <xf numFmtId="0" fontId="38" fillId="15" borderId="2" xfId="12" applyFont="1" applyFill="1" applyBorder="1" applyAlignment="1">
      <alignment horizontal="center" vertical="center" wrapText="1"/>
    </xf>
    <xf numFmtId="0" fontId="38" fillId="15" borderId="2" xfId="12" applyFont="1" applyFill="1" applyBorder="1" applyAlignment="1">
      <alignment vertical="center" wrapText="1"/>
    </xf>
    <xf numFmtId="3" fontId="36" fillId="15" borderId="7" xfId="12" applyNumberFormat="1" applyFont="1" applyFill="1" applyBorder="1" applyAlignment="1">
      <alignment horizontal="right" wrapText="1"/>
    </xf>
    <xf numFmtId="3" fontId="36" fillId="15" borderId="2" xfId="12" applyNumberFormat="1" applyFont="1" applyFill="1" applyBorder="1" applyAlignment="1">
      <alignment horizontal="right" wrapText="1"/>
    </xf>
    <xf numFmtId="10" fontId="36" fillId="15" borderId="2" xfId="13" applyNumberFormat="1" applyFont="1" applyFill="1" applyBorder="1" applyAlignment="1">
      <alignment wrapText="1"/>
    </xf>
    <xf numFmtId="3" fontId="36" fillId="15" borderId="2" xfId="12" applyNumberFormat="1" applyFont="1" applyFill="1" applyBorder="1" applyAlignment="1">
      <alignment horizontal="right" vertical="center" wrapText="1"/>
    </xf>
    <xf numFmtId="0" fontId="37" fillId="15" borderId="2" xfId="12" applyFont="1" applyFill="1" applyBorder="1" applyAlignment="1">
      <alignment horizontal="center" vertical="center" wrapText="1"/>
    </xf>
    <xf numFmtId="3" fontId="36" fillId="0" borderId="7" xfId="12" applyNumberFormat="1" applyFont="1" applyBorder="1" applyAlignment="1">
      <alignment horizontal="right" vertical="center" wrapText="1"/>
    </xf>
    <xf numFmtId="3" fontId="38" fillId="15" borderId="2" xfId="12" applyNumberFormat="1" applyFont="1" applyFill="1" applyBorder="1" applyAlignment="1">
      <alignment horizontal="right" vertical="center" wrapText="1"/>
    </xf>
    <xf numFmtId="3" fontId="39" fillId="15" borderId="2" xfId="12" applyNumberFormat="1" applyFont="1" applyFill="1" applyBorder="1" applyAlignment="1">
      <alignment horizontal="right" vertical="center" wrapText="1"/>
    </xf>
    <xf numFmtId="3" fontId="37" fillId="16" borderId="2" xfId="12" applyNumberFormat="1" applyFont="1" applyFill="1" applyBorder="1" applyAlignment="1">
      <alignment horizontal="right" vertical="center" wrapText="1"/>
    </xf>
    <xf numFmtId="3" fontId="36" fillId="16" borderId="2" xfId="12" applyNumberFormat="1" applyFont="1" applyFill="1" applyBorder="1" applyAlignment="1">
      <alignment horizontal="right" vertical="center" wrapText="1"/>
    </xf>
    <xf numFmtId="0" fontId="39" fillId="15" borderId="2" xfId="14" applyFont="1" applyFill="1" applyBorder="1" applyAlignment="1">
      <alignment horizontal="center" vertical="center"/>
    </xf>
    <xf numFmtId="0" fontId="39" fillId="15" borderId="2" xfId="14" applyFont="1" applyFill="1" applyBorder="1" applyAlignment="1">
      <alignment horizontal="left" vertical="center"/>
    </xf>
    <xf numFmtId="3" fontId="39" fillId="15" borderId="9" xfId="14" applyNumberFormat="1" applyFont="1" applyFill="1" applyBorder="1" applyAlignment="1">
      <alignment horizontal="right" vertical="center"/>
    </xf>
    <xf numFmtId="0" fontId="39" fillId="15" borderId="2" xfId="14" applyFont="1" applyFill="1" applyBorder="1" applyAlignment="1">
      <alignment horizontal="center"/>
    </xf>
    <xf numFmtId="3" fontId="39" fillId="15" borderId="2" xfId="14" applyNumberFormat="1" applyFont="1" applyFill="1" applyBorder="1" applyAlignment="1">
      <alignment horizontal="right" vertical="center"/>
    </xf>
    <xf numFmtId="0" fontId="35" fillId="2" borderId="0" xfId="50" applyFont="1" applyFill="1"/>
    <xf numFmtId="0" fontId="78" fillId="2" borderId="29" xfId="10" applyFont="1" applyFill="1" applyBorder="1" applyAlignment="1">
      <alignment vertical="center" wrapText="1"/>
    </xf>
    <xf numFmtId="0" fontId="78" fillId="2" borderId="30" xfId="10" applyFont="1" applyFill="1" applyBorder="1" applyAlignment="1">
      <alignment vertical="center" wrapText="1"/>
    </xf>
    <xf numFmtId="0" fontId="78" fillId="0" borderId="29" xfId="10" applyFont="1" applyFill="1" applyBorder="1" applyAlignment="1">
      <alignment vertical="center" wrapText="1"/>
    </xf>
    <xf numFmtId="0" fontId="78" fillId="0" borderId="30" xfId="10" applyFont="1" applyFill="1" applyBorder="1" applyAlignment="1">
      <alignment vertical="center" wrapText="1"/>
    </xf>
    <xf numFmtId="0" fontId="78" fillId="0" borderId="36" xfId="10" applyFont="1" applyFill="1" applyBorder="1" applyAlignment="1">
      <alignment vertical="center" wrapText="1"/>
    </xf>
    <xf numFmtId="0" fontId="78" fillId="0" borderId="37" xfId="10" applyFont="1" applyFill="1" applyBorder="1" applyAlignment="1">
      <alignment vertical="center" wrapText="1"/>
    </xf>
    <xf numFmtId="0" fontId="78" fillId="0" borderId="26" xfId="10" applyFont="1" applyFill="1" applyBorder="1" applyAlignment="1">
      <alignment vertical="center" wrapText="1"/>
    </xf>
    <xf numFmtId="0" fontId="78" fillId="0" borderId="25" xfId="10" applyFont="1" applyBorder="1"/>
    <xf numFmtId="0" fontId="78" fillId="0" borderId="33" xfId="10" applyFont="1" applyBorder="1"/>
    <xf numFmtId="0" fontId="78" fillId="0" borderId="30" xfId="10" applyFont="1" applyFill="1" applyBorder="1"/>
    <xf numFmtId="0" fontId="78" fillId="0" borderId="33" xfId="10" applyFont="1" applyFill="1" applyBorder="1" applyAlignment="1">
      <alignment vertical="center" wrapText="1"/>
    </xf>
    <xf numFmtId="0" fontId="78" fillId="0" borderId="23" xfId="10" applyFont="1" applyFill="1" applyBorder="1" applyAlignment="1">
      <alignment vertical="center" wrapText="1"/>
    </xf>
    <xf numFmtId="0" fontId="78" fillId="0" borderId="25" xfId="10" applyFont="1" applyFill="1" applyBorder="1" applyAlignment="1">
      <alignment vertical="center" wrapText="1"/>
    </xf>
    <xf numFmtId="0" fontId="36" fillId="2" borderId="0" xfId="0" applyFont="1" applyFill="1"/>
    <xf numFmtId="0" fontId="36" fillId="2" borderId="0" xfId="0" applyFont="1" applyFill="1" applyAlignment="1">
      <alignment horizontal="center"/>
    </xf>
    <xf numFmtId="166" fontId="37" fillId="16" borderId="17" xfId="4" applyNumberFormat="1" applyFont="1" applyFill="1" applyBorder="1" applyAlignment="1">
      <alignment horizontal="centerContinuous"/>
    </xf>
    <xf numFmtId="166" fontId="37" fillId="16" borderId="20" xfId="4" applyNumberFormat="1" applyFont="1" applyFill="1" applyBorder="1" applyAlignment="1">
      <alignment horizontal="centerContinuous"/>
    </xf>
    <xf numFmtId="166" fontId="37" fillId="16" borderId="21" xfId="4" applyNumberFormat="1" applyFont="1" applyFill="1" applyBorder="1" applyAlignment="1">
      <alignment horizontal="centerContinuous"/>
    </xf>
    <xf numFmtId="0" fontId="36" fillId="0" borderId="23" xfId="0" applyFont="1" applyBorder="1" applyAlignment="1">
      <alignment horizontal="center" vertical="center"/>
    </xf>
    <xf numFmtId="0" fontId="36" fillId="0" borderId="26" xfId="0" applyFont="1" applyBorder="1" applyAlignment="1">
      <alignment horizontal="center" vertical="center"/>
    </xf>
    <xf numFmtId="166" fontId="37" fillId="16" borderId="27" xfId="4" applyNumberFormat="1" applyFont="1" applyFill="1" applyBorder="1" applyAlignment="1">
      <alignment horizontal="centerContinuous"/>
    </xf>
    <xf numFmtId="166" fontId="37" fillId="16" borderId="19" xfId="4" applyNumberFormat="1" applyFont="1" applyFill="1" applyBorder="1" applyAlignment="1">
      <alignment horizontal="centerContinuous"/>
    </xf>
    <xf numFmtId="0" fontId="36" fillId="2" borderId="26" xfId="0" applyFont="1" applyFill="1" applyBorder="1" applyAlignment="1">
      <alignment horizontal="center" vertical="center"/>
    </xf>
    <xf numFmtId="0" fontId="36" fillId="2" borderId="24" xfId="0" applyFont="1" applyFill="1" applyBorder="1" applyAlignment="1">
      <alignment horizontal="center" vertical="center"/>
    </xf>
    <xf numFmtId="166" fontId="37" fillId="16" borderId="17" xfId="4" applyNumberFormat="1" applyFont="1" applyFill="1" applyBorder="1" applyAlignment="1">
      <alignment horizontal="left"/>
    </xf>
    <xf numFmtId="166" fontId="37" fillId="16" borderId="31" xfId="4" applyNumberFormat="1" applyFont="1" applyFill="1" applyBorder="1" applyAlignment="1">
      <alignment horizontal="center"/>
    </xf>
    <xf numFmtId="166" fontId="37" fillId="16" borderId="19" xfId="4" applyNumberFormat="1" applyFont="1" applyFill="1" applyBorder="1" applyAlignment="1">
      <alignment horizontal="center"/>
    </xf>
    <xf numFmtId="166" fontId="37" fillId="16" borderId="17" xfId="4" applyNumberFormat="1" applyFont="1" applyFill="1" applyBorder="1" applyAlignment="1">
      <alignment horizont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8" borderId="28" xfId="0" applyFont="1" applyFill="1" applyBorder="1" applyAlignment="1">
      <alignment horizontal="center" vertical="center"/>
    </xf>
    <xf numFmtId="0" fontId="36" fillId="0" borderId="22" xfId="0" applyFont="1" applyBorder="1" applyAlignment="1">
      <alignment horizontal="center" vertical="center"/>
    </xf>
    <xf numFmtId="0" fontId="36" fillId="8" borderId="32" xfId="0" applyFont="1" applyFill="1" applyBorder="1" applyAlignment="1">
      <alignment horizontal="center" vertical="center"/>
    </xf>
    <xf numFmtId="0" fontId="36" fillId="0" borderId="25" xfId="0" applyFont="1" applyFill="1" applyBorder="1" applyAlignment="1">
      <alignment horizontal="center" vertical="center"/>
    </xf>
    <xf numFmtId="0" fontId="36" fillId="8" borderId="22" xfId="0" applyFont="1" applyFill="1" applyBorder="1" applyAlignment="1">
      <alignment horizontal="center" vertical="center"/>
    </xf>
    <xf numFmtId="166" fontId="37" fillId="16" borderId="20" xfId="4" applyNumberFormat="1" applyFont="1" applyFill="1" applyBorder="1" applyAlignment="1">
      <alignment horizontal="center"/>
    </xf>
    <xf numFmtId="166" fontId="37" fillId="16" borderId="21" xfId="4" applyNumberFormat="1" applyFont="1" applyFill="1" applyBorder="1" applyAlignment="1">
      <alignment horizontal="center"/>
    </xf>
    <xf numFmtId="166" fontId="37" fillId="16" borderId="27" xfId="4" applyNumberFormat="1" applyFont="1" applyFill="1" applyBorder="1" applyAlignment="1">
      <alignment horizontal="center"/>
    </xf>
    <xf numFmtId="166" fontId="37" fillId="16" borderId="33" xfId="4" applyNumberFormat="1" applyFont="1" applyFill="1" applyBorder="1" applyAlignment="1">
      <alignment horizontal="center"/>
    </xf>
    <xf numFmtId="0" fontId="36" fillId="0" borderId="29" xfId="0" applyFont="1" applyBorder="1" applyAlignment="1">
      <alignment horizontal="center" vertical="center"/>
    </xf>
    <xf numFmtId="0" fontId="36" fillId="0" borderId="27" xfId="0" applyFont="1" applyBorder="1" applyAlignment="1">
      <alignment horizontal="center" vertical="center"/>
    </xf>
    <xf numFmtId="0" fontId="36" fillId="0" borderId="0" xfId="0" applyFont="1" applyAlignment="1">
      <alignment horizontal="center" vertical="center"/>
    </xf>
    <xf numFmtId="0" fontId="78" fillId="0" borderId="0" xfId="10" applyFont="1" applyFill="1" applyBorder="1" applyAlignment="1">
      <alignment vertical="center" wrapText="1"/>
    </xf>
    <xf numFmtId="14" fontId="36" fillId="2" borderId="0" xfId="0" quotePrefix="1" applyNumberFormat="1" applyFont="1" applyFill="1" applyAlignment="1">
      <alignment horizontal="center"/>
    </xf>
    <xf numFmtId="40" fontId="39" fillId="4" borderId="17" xfId="4" applyFont="1" applyFill="1" applyBorder="1" applyAlignment="1">
      <alignment horizontal="center" vertical="center"/>
    </xf>
    <xf numFmtId="40" fontId="39" fillId="4" borderId="18" xfId="4" applyFont="1" applyFill="1" applyBorder="1" applyAlignment="1">
      <alignment horizontal="center" vertical="center"/>
    </xf>
    <xf numFmtId="40" fontId="39" fillId="4" borderId="19" xfId="4" applyFont="1" applyFill="1" applyBorder="1" applyAlignment="1">
      <alignment horizontal="center" vertical="center"/>
    </xf>
    <xf numFmtId="0" fontId="78" fillId="2" borderId="36" xfId="10" applyFont="1" applyFill="1" applyBorder="1" applyAlignment="1">
      <alignment vertical="center" wrapText="1"/>
    </xf>
    <xf numFmtId="0" fontId="36" fillId="0" borderId="0" xfId="12" applyFont="1" applyAlignment="1">
      <alignment vertical="center" wrapText="1"/>
    </xf>
    <xf numFmtId="0" fontId="37" fillId="0" borderId="0" xfId="12" applyFont="1"/>
    <xf numFmtId="0" fontId="37" fillId="0" borderId="2" xfId="12" applyFont="1" applyBorder="1" applyAlignment="1">
      <alignment horizontal="center"/>
    </xf>
    <xf numFmtId="0" fontId="36" fillId="15" borderId="2" xfId="12" applyFont="1" applyFill="1" applyBorder="1" applyAlignment="1">
      <alignment horizontal="center"/>
    </xf>
    <xf numFmtId="0" fontId="36" fillId="8" borderId="25" xfId="0" applyFont="1" applyFill="1" applyBorder="1" applyAlignment="1">
      <alignment horizontal="center" vertical="center"/>
    </xf>
    <xf numFmtId="9" fontId="39" fillId="0" borderId="2" xfId="12" applyNumberFormat="1" applyFont="1" applyBorder="1" applyAlignment="1">
      <alignment horizontal="center" vertical="center" wrapText="1"/>
    </xf>
    <xf numFmtId="0" fontId="37" fillId="0" borderId="2" xfId="12" applyFont="1" applyBorder="1" applyAlignment="1">
      <alignment horizontal="center" vertical="center" wrapText="1"/>
    </xf>
    <xf numFmtId="0" fontId="43" fillId="0" borderId="2" xfId="0" applyFont="1" applyBorder="1" applyAlignment="1">
      <alignment horizontal="left" vertical="center" wrapText="1"/>
    </xf>
    <xf numFmtId="0" fontId="49" fillId="0" borderId="0" xfId="0" applyFont="1"/>
    <xf numFmtId="0" fontId="43" fillId="0" borderId="2" xfId="0" applyFont="1" applyBorder="1" applyAlignment="1">
      <alignment horizontal="left" vertical="center"/>
    </xf>
    <xf numFmtId="3" fontId="43" fillId="0" borderId="2" xfId="0" applyNumberFormat="1" applyFont="1" applyBorder="1" applyAlignment="1">
      <alignment vertical="center" wrapText="1"/>
    </xf>
    <xf numFmtId="0" fontId="43" fillId="11" borderId="2" xfId="0" applyFont="1" applyFill="1" applyBorder="1" applyAlignment="1">
      <alignment horizontal="left" vertical="center"/>
    </xf>
    <xf numFmtId="0" fontId="43" fillId="0" borderId="2" xfId="0" applyFont="1" applyBorder="1" applyAlignment="1">
      <alignment horizontal="center" vertical="center"/>
    </xf>
    <xf numFmtId="0" fontId="43" fillId="18" borderId="2" xfId="0" applyFont="1" applyFill="1" applyBorder="1" applyAlignment="1">
      <alignment horizontal="center" vertical="center"/>
    </xf>
    <xf numFmtId="0" fontId="43" fillId="11" borderId="2" xfId="0" applyFont="1" applyFill="1" applyBorder="1" applyAlignment="1">
      <alignment horizontal="center" vertical="center"/>
    </xf>
    <xf numFmtId="0" fontId="50" fillId="20" borderId="2" xfId="0" applyFont="1" applyFill="1" applyBorder="1" applyAlignment="1">
      <alignment horizontal="center" vertical="center"/>
    </xf>
    <xf numFmtId="0" fontId="50" fillId="20" borderId="2" xfId="0" applyFont="1" applyFill="1" applyBorder="1" applyAlignment="1">
      <alignment horizontal="left" vertical="center"/>
    </xf>
    <xf numFmtId="3" fontId="50" fillId="20" borderId="2" xfId="0" applyNumberFormat="1" applyFont="1" applyFill="1" applyBorder="1" applyAlignment="1">
      <alignment vertical="center" wrapText="1"/>
    </xf>
    <xf numFmtId="3" fontId="36" fillId="0" borderId="7" xfId="12" applyNumberFormat="1" applyFont="1" applyBorder="1" applyAlignment="1">
      <alignment wrapText="1"/>
    </xf>
    <xf numFmtId="3" fontId="36" fillId="16" borderId="2" xfId="12" applyNumberFormat="1" applyFont="1" applyFill="1" applyBorder="1" applyAlignment="1">
      <alignment wrapText="1"/>
    </xf>
    <xf numFmtId="3" fontId="36" fillId="0" borderId="2" xfId="12" applyNumberFormat="1" applyFont="1" applyBorder="1" applyAlignment="1">
      <alignment wrapText="1"/>
    </xf>
    <xf numFmtId="3" fontId="36" fillId="16" borderId="7" xfId="12" applyNumberFormat="1" applyFont="1" applyFill="1" applyBorder="1" applyAlignment="1">
      <alignment wrapText="1"/>
    </xf>
    <xf numFmtId="3" fontId="36" fillId="15" borderId="7" xfId="12" applyNumberFormat="1" applyFont="1" applyFill="1" applyBorder="1" applyAlignment="1">
      <alignment wrapText="1"/>
    </xf>
    <xf numFmtId="3" fontId="83" fillId="19" borderId="4" xfId="12" applyNumberFormat="1" applyFont="1" applyFill="1" applyBorder="1" applyAlignment="1">
      <alignment wrapText="1"/>
    </xf>
    <xf numFmtId="0" fontId="43" fillId="0" borderId="4" xfId="12" applyFont="1" applyBorder="1" applyAlignment="1">
      <alignment wrapText="1"/>
    </xf>
    <xf numFmtId="0" fontId="37" fillId="0" borderId="4" xfId="12" applyFont="1" applyBorder="1" applyAlignment="1">
      <alignment wrapText="1"/>
    </xf>
    <xf numFmtId="0" fontId="43" fillId="0" borderId="2" xfId="12" applyFont="1" applyBorder="1" applyAlignment="1">
      <alignment horizontal="center"/>
    </xf>
    <xf numFmtId="0" fontId="43" fillId="0" borderId="2" xfId="12" applyFont="1" applyBorder="1" applyAlignment="1">
      <alignment horizontal="center" wrapText="1"/>
    </xf>
    <xf numFmtId="0" fontId="43" fillId="0" borderId="9" xfId="12" applyFont="1" applyBorder="1" applyAlignment="1">
      <alignment horizontal="center"/>
    </xf>
    <xf numFmtId="0" fontId="43" fillId="19" borderId="7" xfId="12" applyFont="1" applyFill="1" applyBorder="1" applyAlignment="1">
      <alignment horizontal="center" wrapText="1"/>
    </xf>
    <xf numFmtId="0" fontId="43" fillId="19" borderId="4" xfId="12" applyFont="1" applyFill="1" applyBorder="1" applyAlignment="1">
      <alignment horizontal="center" wrapText="1"/>
    </xf>
    <xf numFmtId="0" fontId="43" fillId="0" borderId="4" xfId="12" applyFont="1" applyBorder="1" applyAlignment="1">
      <alignment horizontal="center" wrapText="1"/>
    </xf>
    <xf numFmtId="0" fontId="43" fillId="19" borderId="3" xfId="12" applyFont="1" applyFill="1" applyBorder="1" applyAlignment="1">
      <alignment wrapText="1"/>
    </xf>
    <xf numFmtId="0" fontId="43" fillId="19" borderId="0" xfId="12" applyFont="1" applyFill="1" applyAlignment="1">
      <alignment wrapText="1"/>
    </xf>
    <xf numFmtId="0" fontId="43" fillId="19" borderId="12" xfId="12" applyFont="1" applyFill="1" applyBorder="1" applyAlignment="1">
      <alignment wrapText="1"/>
    </xf>
    <xf numFmtId="0" fontId="36" fillId="19" borderId="12" xfId="12" applyFont="1" applyFill="1" applyBorder="1" applyAlignment="1">
      <alignment wrapText="1"/>
    </xf>
    <xf numFmtId="0" fontId="50" fillId="20" borderId="9" xfId="12" applyFont="1" applyFill="1" applyBorder="1" applyAlignment="1">
      <alignment horizontal="center"/>
    </xf>
    <xf numFmtId="0" fontId="39" fillId="20" borderId="4" xfId="12" applyFont="1" applyFill="1" applyBorder="1" applyAlignment="1">
      <alignment wrapText="1"/>
    </xf>
    <xf numFmtId="3" fontId="86" fillId="21" borderId="4" xfId="12" applyNumberFormat="1" applyFont="1" applyFill="1" applyBorder="1" applyAlignment="1">
      <alignment wrapText="1"/>
    </xf>
    <xf numFmtId="0" fontId="87" fillId="0" borderId="0" xfId="0" applyFont="1" applyAlignment="1">
      <alignment wrapText="1"/>
    </xf>
    <xf numFmtId="0" fontId="0" fillId="0" borderId="2" xfId="0" applyBorder="1" applyAlignment="1">
      <alignment horizontal="center" vertical="center" wrapText="1"/>
    </xf>
    <xf numFmtId="3" fontId="37" fillId="2" borderId="7" xfId="0" applyNumberFormat="1" applyFont="1" applyFill="1" applyBorder="1" applyAlignment="1">
      <alignment horizontal="center" vertical="center" wrapText="1"/>
    </xf>
    <xf numFmtId="0" fontId="38" fillId="15" borderId="2" xfId="0" applyFont="1" applyFill="1" applyBorder="1" applyAlignment="1">
      <alignment horizontal="center" vertical="center"/>
    </xf>
    <xf numFmtId="0" fontId="38" fillId="15" borderId="2" xfId="0" applyFont="1" applyFill="1" applyBorder="1" applyAlignment="1">
      <alignment vertical="center" wrapText="1"/>
    </xf>
    <xf numFmtId="3" fontId="37" fillId="15" borderId="7" xfId="0" applyNumberFormat="1" applyFont="1" applyFill="1" applyBorder="1" applyAlignment="1">
      <alignment horizontal="center" vertical="center" wrapText="1"/>
    </xf>
    <xf numFmtId="3" fontId="39" fillId="15" borderId="2" xfId="14" applyNumberFormat="1" applyFont="1" applyFill="1" applyBorder="1"/>
    <xf numFmtId="3" fontId="37" fillId="0" borderId="2" xfId="14" applyNumberFormat="1" applyFont="1" applyBorder="1"/>
    <xf numFmtId="0" fontId="51" fillId="0" borderId="0" xfId="53" applyFont="1">
      <alignment vertical="center"/>
    </xf>
    <xf numFmtId="0" fontId="43" fillId="0" borderId="0" xfId="12" applyFont="1"/>
    <xf numFmtId="0" fontId="47" fillId="0" borderId="40" xfId="12" applyFont="1" applyBorder="1"/>
    <xf numFmtId="0" fontId="47" fillId="0" borderId="48" xfId="12" applyFont="1" applyBorder="1" applyAlignment="1">
      <alignment horizontal="center"/>
    </xf>
    <xf numFmtId="0" fontId="47" fillId="0" borderId="7" xfId="12" applyFont="1" applyBorder="1" applyAlignment="1">
      <alignment horizontal="center" vertical="center"/>
    </xf>
    <xf numFmtId="0" fontId="43" fillId="0" borderId="0" xfId="12" applyFont="1" applyAlignment="1">
      <alignment wrapText="1"/>
    </xf>
    <xf numFmtId="0" fontId="47" fillId="0" borderId="0" xfId="12" applyFont="1" applyAlignment="1">
      <alignment wrapText="1"/>
    </xf>
    <xf numFmtId="0" fontId="37" fillId="0" borderId="49" xfId="12" applyFont="1" applyBorder="1" applyAlignment="1">
      <alignment horizontal="center" vertical="center" wrapText="1"/>
    </xf>
    <xf numFmtId="0" fontId="37" fillId="0" borderId="4" xfId="12" applyFont="1" applyBorder="1" applyAlignment="1">
      <alignment horizontal="center" vertical="center" wrapText="1"/>
    </xf>
    <xf numFmtId="0" fontId="43" fillId="0" borderId="7" xfId="12" applyFont="1" applyBorder="1" applyAlignment="1">
      <alignment wrapText="1"/>
    </xf>
    <xf numFmtId="4" fontId="43" fillId="0" borderId="4" xfId="12" applyNumberFormat="1" applyFont="1" applyBorder="1" applyAlignment="1">
      <alignment wrapText="1"/>
    </xf>
    <xf numFmtId="0" fontId="50" fillId="15" borderId="9" xfId="12" applyFont="1" applyFill="1" applyBorder="1" applyAlignment="1">
      <alignment horizontal="center" vertical="center" wrapText="1"/>
    </xf>
    <xf numFmtId="0" fontId="50" fillId="15" borderId="4" xfId="12" applyFont="1" applyFill="1" applyBorder="1" applyAlignment="1">
      <alignment wrapText="1"/>
    </xf>
    <xf numFmtId="4" fontId="50" fillId="15" borderId="4" xfId="12" applyNumberFormat="1" applyFont="1" applyFill="1" applyBorder="1"/>
    <xf numFmtId="4" fontId="43" fillId="11" borderId="4" xfId="12" applyNumberFormat="1" applyFont="1" applyFill="1" applyBorder="1" applyAlignment="1">
      <alignment wrapText="1"/>
    </xf>
    <xf numFmtId="166" fontId="37" fillId="16" borderId="0" xfId="4" applyNumberFormat="1" applyFont="1" applyFill="1" applyBorder="1" applyAlignment="1">
      <alignment horizontal="centerContinuous"/>
    </xf>
    <xf numFmtId="0" fontId="30" fillId="2" borderId="29" xfId="10" applyFill="1" applyBorder="1" applyAlignment="1">
      <alignment vertical="center" wrapText="1"/>
    </xf>
    <xf numFmtId="0" fontId="30" fillId="0" borderId="29" xfId="10" applyFill="1" applyBorder="1" applyAlignment="1">
      <alignment vertical="center" wrapText="1"/>
    </xf>
    <xf numFmtId="0" fontId="36" fillId="16" borderId="19" xfId="0" applyFont="1" applyFill="1" applyBorder="1" applyAlignment="1">
      <alignment horizontal="center" vertical="center"/>
    </xf>
    <xf numFmtId="0" fontId="36" fillId="16" borderId="17" xfId="0" applyFont="1" applyFill="1" applyBorder="1" applyAlignment="1">
      <alignment vertical="center"/>
    </xf>
    <xf numFmtId="0" fontId="36" fillId="16" borderId="31" xfId="0" applyFont="1" applyFill="1" applyBorder="1" applyAlignment="1">
      <alignment vertical="center"/>
    </xf>
    <xf numFmtId="0" fontId="30" fillId="0" borderId="30" xfId="10" applyFill="1" applyBorder="1" applyAlignment="1">
      <alignment vertical="center" wrapText="1"/>
    </xf>
    <xf numFmtId="0" fontId="50"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60" fillId="0" borderId="0" xfId="0" applyFont="1" applyAlignment="1">
      <alignment horizontal="left" vertical="center"/>
    </xf>
    <xf numFmtId="0" fontId="43" fillId="19"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43" fillId="0" borderId="2" xfId="0" applyFont="1" applyBorder="1" applyAlignment="1">
      <alignment vertical="center" wrapText="1"/>
    </xf>
    <xf numFmtId="0" fontId="13" fillId="3" borderId="10" xfId="23" applyFont="1" applyFill="1" applyBorder="1" applyAlignment="1">
      <alignment horizontal="center" vertical="center" wrapText="1"/>
    </xf>
    <xf numFmtId="0" fontId="13" fillId="3" borderId="9" xfId="23" applyFont="1" applyFill="1" applyBorder="1" applyAlignment="1">
      <alignment horizontal="center" vertical="center" wrapText="1"/>
    </xf>
    <xf numFmtId="0" fontId="38" fillId="0" borderId="2" xfId="12" applyFont="1" applyBorder="1" applyAlignment="1">
      <alignment horizontal="center" vertical="center" wrapText="1"/>
    </xf>
    <xf numFmtId="0" fontId="38" fillId="0" borderId="7" xfId="12" applyFont="1" applyBorder="1" applyAlignment="1">
      <alignment horizontal="center" vertical="center" wrapText="1"/>
    </xf>
    <xf numFmtId="0" fontId="36" fillId="0" borderId="2" xfId="12" applyFont="1" applyBorder="1" applyAlignment="1">
      <alignment horizontal="center" vertical="center"/>
    </xf>
    <xf numFmtId="0" fontId="36" fillId="0" borderId="2" xfId="12" applyFont="1" applyBorder="1" applyAlignment="1">
      <alignment horizontal="center" vertical="center" wrapText="1"/>
    </xf>
    <xf numFmtId="0" fontId="37" fillId="0" borderId="2" xfId="12" applyFont="1" applyBorder="1" applyAlignment="1">
      <alignment vertical="center" wrapText="1"/>
    </xf>
    <xf numFmtId="0" fontId="37" fillId="0" borderId="2" xfId="14" applyFont="1" applyBorder="1" applyAlignment="1">
      <alignment horizontal="center"/>
    </xf>
    <xf numFmtId="0" fontId="37" fillId="0" borderId="10" xfId="14" applyFont="1" applyBorder="1" applyAlignment="1">
      <alignment horizontal="center"/>
    </xf>
    <xf numFmtId="0" fontId="37" fillId="0" borderId="10" xfId="14" applyFont="1" applyBorder="1" applyAlignment="1">
      <alignment horizontal="center" vertical="center" wrapText="1"/>
    </xf>
    <xf numFmtId="0" fontId="37" fillId="0" borderId="2" xfId="14" applyFont="1" applyBorder="1" applyAlignment="1">
      <alignment horizontal="center" wrapText="1"/>
    </xf>
    <xf numFmtId="0" fontId="36" fillId="8" borderId="25" xfId="0" applyFont="1" applyFill="1" applyBorder="1" applyAlignment="1">
      <alignment horizontal="center" vertical="center"/>
    </xf>
    <xf numFmtId="0" fontId="34" fillId="0" borderId="0" xfId="0" applyFont="1" applyProtection="1"/>
    <xf numFmtId="0" fontId="36" fillId="0" borderId="0" xfId="0" applyFont="1" applyProtection="1"/>
    <xf numFmtId="0" fontId="38" fillId="0" borderId="0" xfId="0" applyFont="1" applyProtection="1"/>
    <xf numFmtId="0" fontId="38" fillId="0" borderId="0" xfId="0" applyFont="1" applyAlignment="1" applyProtection="1">
      <alignment horizontal="center" vertical="center" wrapText="1"/>
    </xf>
    <xf numFmtId="0" fontId="38" fillId="0" borderId="0" xfId="0" applyFont="1" applyAlignment="1" applyProtection="1">
      <alignment horizontal="justify" vertical="center" wrapText="1"/>
    </xf>
    <xf numFmtId="0" fontId="36" fillId="0" borderId="2"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6" fillId="0" borderId="0" xfId="0" applyFont="1" applyAlignment="1" applyProtection="1">
      <alignment vertical="center" wrapText="1"/>
    </xf>
    <xf numFmtId="0" fontId="43" fillId="0" borderId="0" xfId="0" applyFont="1" applyAlignment="1" applyProtection="1">
      <alignment horizontal="center" vertical="center" wrapText="1"/>
    </xf>
    <xf numFmtId="0" fontId="50" fillId="0" borderId="2" xfId="0" applyFont="1" applyBorder="1" applyAlignment="1" applyProtection="1">
      <alignment vertical="center" wrapText="1"/>
    </xf>
    <xf numFmtId="0" fontId="50" fillId="0" borderId="2" xfId="0" applyFont="1" applyBorder="1" applyAlignment="1" applyProtection="1">
      <alignment horizontal="center" vertical="center" wrapText="1"/>
    </xf>
    <xf numFmtId="0" fontId="50" fillId="10" borderId="2" xfId="0" applyFont="1" applyFill="1" applyBorder="1" applyAlignment="1" applyProtection="1">
      <alignment horizontal="center" vertical="center" wrapText="1"/>
    </xf>
    <xf numFmtId="0" fontId="50" fillId="2" borderId="2" xfId="0" applyFont="1" applyFill="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2" xfId="0" applyFont="1" applyBorder="1" applyAlignment="1" applyProtection="1">
      <alignment vertical="center" wrapText="1"/>
    </xf>
    <xf numFmtId="168" fontId="56" fillId="0" borderId="2" xfId="0" applyNumberFormat="1" applyFont="1" applyBorder="1" applyAlignment="1" applyProtection="1">
      <alignment horizontal="right" wrapText="1" readingOrder="1"/>
    </xf>
    <xf numFmtId="168" fontId="56" fillId="16" borderId="2" xfId="0" applyNumberFormat="1" applyFont="1" applyFill="1" applyBorder="1" applyAlignment="1" applyProtection="1">
      <alignment horizontal="right" wrapText="1" readingOrder="1"/>
    </xf>
    <xf numFmtId="0" fontId="43" fillId="0" borderId="2" xfId="0" applyFont="1" applyFill="1" applyBorder="1" applyAlignment="1" applyProtection="1">
      <alignment horizontal="center" vertical="center" wrapText="1"/>
    </xf>
    <xf numFmtId="0" fontId="43" fillId="0" borderId="2" xfId="0" applyFont="1" applyFill="1" applyBorder="1" applyAlignment="1" applyProtection="1">
      <alignment vertical="center" wrapText="1"/>
    </xf>
    <xf numFmtId="0" fontId="36" fillId="0" borderId="2" xfId="0" applyFont="1" applyFill="1" applyBorder="1" applyAlignment="1" applyProtection="1">
      <alignment vertical="center" wrapText="1"/>
    </xf>
    <xf numFmtId="168" fontId="56" fillId="0" borderId="10" xfId="0" applyNumberFormat="1" applyFont="1" applyBorder="1" applyAlignment="1" applyProtection="1">
      <alignment horizontal="right" wrapText="1" readingOrder="1"/>
    </xf>
    <xf numFmtId="168" fontId="56" fillId="16" borderId="10" xfId="0" applyNumberFormat="1" applyFont="1" applyFill="1" applyBorder="1" applyAlignment="1" applyProtection="1">
      <alignment horizontal="right" wrapText="1" readingOrder="1"/>
    </xf>
    <xf numFmtId="168" fontId="56" fillId="0" borderId="5" xfId="0" applyNumberFormat="1" applyFont="1" applyBorder="1" applyAlignment="1" applyProtection="1">
      <alignment horizontal="right" wrapText="1" readingOrder="1"/>
    </xf>
    <xf numFmtId="168" fontId="56" fillId="0" borderId="2" xfId="0" quotePrefix="1" applyNumberFormat="1" applyFont="1" applyBorder="1" applyAlignment="1" applyProtection="1">
      <alignment horizontal="right" wrapText="1" readingOrder="1"/>
    </xf>
    <xf numFmtId="0" fontId="43" fillId="15" borderId="2" xfId="0" applyFont="1" applyFill="1" applyBorder="1" applyAlignment="1" applyProtection="1">
      <alignment horizontal="center" vertical="center" wrapText="1"/>
    </xf>
    <xf numFmtId="0" fontId="50" fillId="15" borderId="2" xfId="0" applyFont="1" applyFill="1" applyBorder="1" applyAlignment="1" applyProtection="1">
      <alignment vertical="center" wrapText="1"/>
    </xf>
    <xf numFmtId="168" fontId="57" fillId="15" borderId="2" xfId="0" applyNumberFormat="1" applyFont="1" applyFill="1" applyBorder="1" applyAlignment="1" applyProtection="1">
      <alignment horizontal="right" wrapText="1" readingOrder="1"/>
    </xf>
    <xf numFmtId="14" fontId="37" fillId="0" borderId="2" xfId="0" applyNumberFormat="1" applyFont="1" applyBorder="1" applyAlignment="1" applyProtection="1">
      <alignment horizontal="center" vertical="center" wrapText="1"/>
    </xf>
    <xf numFmtId="0" fontId="39" fillId="0" borderId="2" xfId="0" applyFont="1" applyBorder="1" applyAlignment="1" applyProtection="1">
      <alignment vertical="center" wrapText="1"/>
    </xf>
    <xf numFmtId="3" fontId="39" fillId="0" borderId="2" xfId="0" applyNumberFormat="1" applyFont="1" applyBorder="1" applyAlignment="1" applyProtection="1">
      <alignment vertical="center" wrapText="1"/>
    </xf>
    <xf numFmtId="3" fontId="39" fillId="16" borderId="2" xfId="1" applyNumberFormat="1" applyFont="1" applyFill="1" applyBorder="1" applyAlignment="1" applyProtection="1">
      <alignment vertical="center" wrapText="1"/>
    </xf>
    <xf numFmtId="0" fontId="37" fillId="0" borderId="2" xfId="0" applyFont="1" applyBorder="1" applyAlignment="1" applyProtection="1">
      <alignment horizontal="left" vertical="center" wrapText="1" indent="1"/>
    </xf>
    <xf numFmtId="3" fontId="37" fillId="0" borderId="2" xfId="0" applyNumberFormat="1" applyFont="1" applyBorder="1" applyAlignment="1" applyProtection="1">
      <alignment vertical="center" wrapText="1"/>
    </xf>
    <xf numFmtId="3" fontId="37" fillId="16" borderId="2" xfId="1" applyNumberFormat="1" applyFont="1" applyFill="1" applyBorder="1" applyAlignment="1" applyProtection="1">
      <alignment vertical="center" wrapText="1"/>
    </xf>
    <xf numFmtId="0" fontId="37" fillId="0" borderId="2" xfId="0" applyFont="1" applyBorder="1" applyAlignment="1" applyProtection="1">
      <alignment vertical="center" wrapText="1"/>
    </xf>
    <xf numFmtId="3" fontId="41" fillId="0" borderId="2" xfId="0" applyNumberFormat="1" applyFont="1" applyFill="1" applyBorder="1" applyAlignment="1" applyProtection="1">
      <alignment vertical="center" wrapText="1"/>
    </xf>
    <xf numFmtId="0" fontId="39" fillId="0" borderId="2" xfId="0" applyFont="1" applyBorder="1" applyAlignment="1" applyProtection="1">
      <alignment horizontal="left" vertical="center" wrapText="1" indent="1"/>
    </xf>
    <xf numFmtId="3" fontId="37" fillId="16" borderId="2" xfId="0" applyNumberFormat="1" applyFont="1" applyFill="1" applyBorder="1" applyAlignment="1" applyProtection="1">
      <alignment vertical="center" wrapText="1"/>
    </xf>
    <xf numFmtId="3" fontId="39" fillId="16" borderId="2" xfId="0" applyNumberFormat="1" applyFont="1" applyFill="1" applyBorder="1" applyAlignment="1" applyProtection="1">
      <alignment vertical="center" wrapText="1"/>
    </xf>
    <xf numFmtId="3" fontId="37" fillId="0" borderId="2" xfId="0" applyNumberFormat="1" applyFont="1" applyFill="1" applyBorder="1" applyAlignment="1" applyProtection="1">
      <alignment vertical="center" wrapText="1"/>
    </xf>
    <xf numFmtId="0" fontId="39" fillId="15" borderId="2" xfId="0" applyFont="1" applyFill="1" applyBorder="1" applyAlignment="1" applyProtection="1">
      <alignment horizontal="center" vertical="center" wrapText="1"/>
    </xf>
    <xf numFmtId="0" fontId="39" fillId="15" borderId="2" xfId="0" applyFont="1" applyFill="1" applyBorder="1" applyAlignment="1" applyProtection="1">
      <alignment vertical="center" wrapText="1"/>
    </xf>
    <xf numFmtId="3" fontId="39" fillId="15" borderId="2" xfId="0" applyNumberFormat="1" applyFont="1" applyFill="1" applyBorder="1" applyAlignment="1" applyProtection="1">
      <alignment vertical="center" wrapText="1"/>
    </xf>
    <xf numFmtId="0" fontId="31" fillId="2" borderId="0" xfId="21" applyFont="1" applyFill="1" applyProtection="1"/>
    <xf numFmtId="0" fontId="16" fillId="2" borderId="0" xfId="21" applyFont="1" applyFill="1" applyProtection="1"/>
    <xf numFmtId="0" fontId="16" fillId="2" borderId="0" xfId="21" applyFont="1" applyFill="1" applyAlignment="1" applyProtection="1">
      <alignment horizontal="center" vertical="center"/>
    </xf>
    <xf numFmtId="0" fontId="19" fillId="2" borderId="0" xfId="21" applyFont="1" applyFill="1" applyProtection="1"/>
    <xf numFmtId="0" fontId="16" fillId="2" borderId="2" xfId="0" applyFont="1" applyFill="1" applyBorder="1" applyAlignment="1" applyProtection="1">
      <alignment horizontal="center" vertical="center" wrapText="1"/>
    </xf>
    <xf numFmtId="0" fontId="16" fillId="2" borderId="0" xfId="0" applyFont="1" applyFill="1" applyProtection="1"/>
    <xf numFmtId="0" fontId="18" fillId="2" borderId="3" xfId="21" applyFont="1" applyFill="1" applyBorder="1" applyAlignment="1" applyProtection="1">
      <alignment vertical="center" wrapText="1"/>
    </xf>
    <xf numFmtId="0" fontId="18" fillId="2" borderId="0" xfId="21" applyFont="1" applyFill="1" applyProtection="1"/>
    <xf numFmtId="14" fontId="19" fillId="2" borderId="2" xfId="21" applyNumberFormat="1" applyFont="1" applyFill="1" applyBorder="1" applyAlignment="1" applyProtection="1">
      <alignment horizontal="center" vertical="center" wrapText="1"/>
    </xf>
    <xf numFmtId="0" fontId="16" fillId="0" borderId="0" xfId="21" applyFont="1" applyProtection="1"/>
    <xf numFmtId="0" fontId="16" fillId="0" borderId="2" xfId="21" applyFont="1" applyBorder="1" applyAlignment="1" applyProtection="1">
      <alignment horizontal="center" vertical="center" wrapText="1"/>
    </xf>
    <xf numFmtId="0" fontId="16" fillId="0" borderId="2" xfId="21" applyFont="1" applyBorder="1" applyAlignment="1" applyProtection="1">
      <alignment vertical="center" wrapText="1"/>
    </xf>
    <xf numFmtId="168" fontId="16" fillId="0" borderId="2" xfId="21" applyNumberFormat="1" applyFont="1" applyBorder="1" applyAlignment="1" applyProtection="1">
      <alignment horizontal="center" vertical="center" wrapText="1" readingOrder="1"/>
    </xf>
    <xf numFmtId="0" fontId="16" fillId="2" borderId="0" xfId="21" applyFont="1" applyFill="1" applyAlignment="1" applyProtection="1">
      <alignment vertical="center"/>
    </xf>
    <xf numFmtId="0" fontId="16" fillId="0" borderId="5" xfId="21" applyFont="1" applyBorder="1" applyAlignment="1" applyProtection="1">
      <alignment vertical="center" wrapText="1"/>
    </xf>
    <xf numFmtId="10" fontId="16" fillId="0" borderId="2" xfId="22" applyNumberFormat="1" applyFont="1" applyBorder="1" applyAlignment="1" applyProtection="1">
      <alignment horizontal="center" vertical="center" wrapText="1"/>
    </xf>
    <xf numFmtId="10" fontId="16" fillId="0" borderId="2" xfId="21" applyNumberFormat="1" applyFont="1" applyBorder="1" applyAlignment="1" applyProtection="1">
      <alignment horizontal="center" vertical="center" wrapText="1"/>
    </xf>
    <xf numFmtId="0" fontId="16" fillId="0" borderId="2" xfId="21" applyFont="1" applyBorder="1" applyAlignment="1" applyProtection="1">
      <alignment horizontal="justify" vertical="center" wrapText="1"/>
    </xf>
    <xf numFmtId="10" fontId="16" fillId="2" borderId="2" xfId="22" applyNumberFormat="1" applyFont="1" applyFill="1" applyBorder="1" applyAlignment="1" applyProtection="1">
      <alignment horizontal="center" vertical="center" wrapText="1"/>
    </xf>
    <xf numFmtId="0" fontId="46" fillId="0" borderId="2" xfId="21" applyFont="1" applyBorder="1" applyAlignment="1" applyProtection="1">
      <alignment vertical="center" wrapText="1"/>
    </xf>
    <xf numFmtId="10" fontId="46" fillId="0" borderId="2" xfId="22" applyNumberFormat="1" applyFont="1" applyBorder="1" applyAlignment="1" applyProtection="1">
      <alignment horizontal="center" vertical="center" wrapText="1"/>
    </xf>
    <xf numFmtId="0" fontId="16" fillId="0" borderId="2" xfId="21" applyFont="1" applyFill="1" applyBorder="1" applyAlignment="1" applyProtection="1">
      <alignment horizontal="center" vertical="center" wrapText="1"/>
    </xf>
    <xf numFmtId="0" fontId="16" fillId="0" borderId="2" xfId="21" applyFont="1" applyFill="1" applyBorder="1" applyAlignment="1" applyProtection="1">
      <alignment horizontal="justify" vertical="center" wrapText="1"/>
    </xf>
    <xf numFmtId="3" fontId="16" fillId="0" borderId="2" xfId="21" applyNumberFormat="1" applyFont="1" applyFill="1" applyBorder="1" applyAlignment="1" applyProtection="1">
      <alignment horizontal="center" vertical="center" wrapText="1"/>
    </xf>
    <xf numFmtId="0" fontId="16" fillId="0" borderId="0" xfId="21" applyFont="1" applyFill="1" applyProtection="1"/>
    <xf numFmtId="3" fontId="16" fillId="0" borderId="2" xfId="21" applyNumberFormat="1" applyFont="1" applyBorder="1" applyAlignment="1" applyProtection="1">
      <alignment horizontal="center" vertical="center" wrapText="1"/>
    </xf>
    <xf numFmtId="9" fontId="16" fillId="0" borderId="2" xfId="21" applyNumberFormat="1" applyFont="1" applyBorder="1" applyAlignment="1" applyProtection="1">
      <alignment horizontal="center" vertical="center" wrapText="1"/>
    </xf>
    <xf numFmtId="168" fontId="16" fillId="2" borderId="2" xfId="21" applyNumberFormat="1" applyFont="1" applyFill="1" applyBorder="1" applyAlignment="1" applyProtection="1">
      <alignment horizontal="center" vertical="center" wrapText="1" readingOrder="1"/>
    </xf>
    <xf numFmtId="0" fontId="16" fillId="0" borderId="2" xfId="21" applyFont="1" applyBorder="1" applyProtection="1"/>
    <xf numFmtId="9" fontId="16" fillId="2" borderId="2" xfId="22" applyFont="1" applyFill="1" applyBorder="1" applyAlignment="1" applyProtection="1">
      <alignment horizontal="center" vertical="center" wrapText="1" readingOrder="1"/>
    </xf>
    <xf numFmtId="0" fontId="34" fillId="0" borderId="0" xfId="18" applyFont="1" applyAlignment="1" applyProtection="1">
      <alignment vertical="center"/>
    </xf>
    <xf numFmtId="0" fontId="36" fillId="2" borderId="0" xfId="18" applyFont="1" applyFill="1" applyProtection="1"/>
    <xf numFmtId="0" fontId="35" fillId="2" borderId="0" xfId="18" applyFont="1" applyFill="1" applyProtection="1"/>
    <xf numFmtId="0" fontId="74" fillId="0" borderId="0" xfId="0" applyFont="1" applyAlignment="1" applyProtection="1">
      <alignment horizontal="left" vertical="center"/>
    </xf>
    <xf numFmtId="0" fontId="36" fillId="2" borderId="0" xfId="18" applyFont="1" applyFill="1" applyAlignment="1" applyProtection="1">
      <alignment wrapText="1"/>
    </xf>
    <xf numFmtId="0" fontId="48" fillId="0" borderId="0" xfId="0" applyFont="1" applyAlignment="1" applyProtection="1">
      <alignment vertical="center"/>
    </xf>
    <xf numFmtId="0" fontId="0" fillId="0" borderId="0" xfId="0" applyProtection="1"/>
    <xf numFmtId="0" fontId="60" fillId="0" borderId="0" xfId="0" applyFont="1" applyAlignment="1" applyProtection="1">
      <alignment wrapText="1"/>
    </xf>
    <xf numFmtId="0" fontId="43" fillId="0" borderId="2" xfId="0" applyFont="1" applyBorder="1" applyAlignment="1" applyProtection="1">
      <alignment horizontal="left" vertical="center" wrapText="1"/>
    </xf>
    <xf numFmtId="3" fontId="43" fillId="0" borderId="9" xfId="0" applyNumberFormat="1" applyFont="1" applyBorder="1" applyAlignment="1" applyProtection="1">
      <alignment horizontal="right" vertical="center" wrapText="1"/>
    </xf>
    <xf numFmtId="4" fontId="43" fillId="18" borderId="2" xfId="0" applyNumberFormat="1" applyFont="1" applyFill="1" applyBorder="1" applyAlignment="1" applyProtection="1">
      <alignment wrapText="1"/>
    </xf>
    <xf numFmtId="3" fontId="37" fillId="20" borderId="2" xfId="1" applyNumberFormat="1" applyFont="1" applyFill="1" applyBorder="1" applyAlignment="1" applyProtection="1">
      <alignment horizontal="center" vertical="center" wrapText="1"/>
    </xf>
    <xf numFmtId="3" fontId="39" fillId="20" borderId="2" xfId="1" applyNumberFormat="1" applyFont="1" applyFill="1" applyBorder="1" applyAlignment="1" applyProtection="1">
      <alignment vertical="center" wrapText="1"/>
    </xf>
    <xf numFmtId="0" fontId="36" fillId="0" borderId="0" xfId="12" applyFont="1" applyProtection="1"/>
    <xf numFmtId="0" fontId="51" fillId="0" borderId="0" xfId="12" applyFont="1" applyProtection="1"/>
    <xf numFmtId="0" fontId="50" fillId="0" borderId="0" xfId="12" applyFont="1" applyAlignment="1" applyProtection="1">
      <alignment vertical="center" wrapText="1"/>
    </xf>
    <xf numFmtId="0" fontId="37" fillId="0" borderId="0" xfId="0" applyFont="1" applyProtection="1"/>
    <xf numFmtId="0" fontId="36" fillId="0" borderId="0" xfId="0" applyFont="1" applyAlignment="1" applyProtection="1">
      <alignment horizontal="center"/>
    </xf>
    <xf numFmtId="49" fontId="37" fillId="0" borderId="0" xfId="0" applyNumberFormat="1" applyFont="1" applyProtection="1"/>
    <xf numFmtId="0" fontId="21" fillId="0" borderId="1" xfId="0" applyFont="1" applyBorder="1" applyAlignment="1" applyProtection="1">
      <alignment horizontal="center" vertical="top" wrapText="1"/>
    </xf>
    <xf numFmtId="0" fontId="21" fillId="0" borderId="10" xfId="0" applyFont="1" applyBorder="1" applyAlignment="1" applyProtection="1">
      <alignment horizontal="center" vertical="top" wrapText="1"/>
    </xf>
    <xf numFmtId="0" fontId="14" fillId="2" borderId="0" xfId="0" applyFont="1" applyFill="1" applyProtection="1"/>
    <xf numFmtId="0" fontId="37" fillId="0" borderId="1" xfId="46" applyFont="1" applyBorder="1" applyAlignment="1" applyProtection="1">
      <alignment vertical="center" wrapText="1"/>
    </xf>
    <xf numFmtId="0" fontId="36" fillId="0" borderId="0" xfId="46" applyFont="1" applyProtection="1"/>
    <xf numFmtId="0" fontId="39" fillId="0" borderId="4" xfId="46" applyFont="1" applyBorder="1" applyAlignment="1" applyProtection="1">
      <alignment vertical="center" wrapText="1"/>
    </xf>
    <xf numFmtId="0" fontId="37" fillId="0" borderId="2" xfId="46" applyFont="1" applyFill="1" applyBorder="1" applyAlignment="1" applyProtection="1">
      <alignment horizontal="center" vertical="center" wrapText="1"/>
    </xf>
    <xf numFmtId="0" fontId="36" fillId="0" borderId="2" xfId="46" applyFont="1" applyBorder="1" applyProtection="1"/>
    <xf numFmtId="0" fontId="37" fillId="0" borderId="2" xfId="46" applyFont="1" applyBorder="1" applyAlignment="1" applyProtection="1">
      <alignment wrapText="1"/>
    </xf>
    <xf numFmtId="168" fontId="13" fillId="0" borderId="2" xfId="0" applyNumberFormat="1" applyFont="1" applyBorder="1" applyAlignment="1" applyProtection="1">
      <alignment horizontal="right" vertical="center" wrapText="1" readingOrder="1"/>
    </xf>
    <xf numFmtId="0" fontId="37" fillId="0" borderId="2" xfId="46" applyFont="1" applyBorder="1" applyProtection="1"/>
    <xf numFmtId="0" fontId="37" fillId="0" borderId="0" xfId="46" applyFont="1" applyProtection="1"/>
    <xf numFmtId="0" fontId="38" fillId="0" borderId="2" xfId="46" applyFont="1" applyFill="1" applyBorder="1" applyProtection="1"/>
    <xf numFmtId="0" fontId="38" fillId="0" borderId="2" xfId="46" applyFont="1" applyFill="1" applyBorder="1" applyAlignment="1" applyProtection="1">
      <alignment wrapText="1"/>
    </xf>
    <xf numFmtId="168" fontId="57" fillId="0" borderId="2" xfId="46" applyNumberFormat="1" applyFont="1" applyFill="1" applyBorder="1" applyAlignment="1" applyProtection="1">
      <alignment horizontal="right" vertical="center" wrapText="1" readingOrder="1"/>
    </xf>
    <xf numFmtId="0" fontId="36" fillId="0" borderId="0" xfId="46" applyFont="1" applyAlignment="1" applyProtection="1">
      <alignment wrapText="1"/>
    </xf>
    <xf numFmtId="0" fontId="16" fillId="0" borderId="0" xfId="12" applyFont="1" applyProtection="1"/>
    <xf numFmtId="0" fontId="31" fillId="0" borderId="0" xfId="12" applyFont="1" applyProtection="1"/>
    <xf numFmtId="0" fontId="19" fillId="0" borderId="0" xfId="12" applyFont="1" applyAlignment="1" applyProtection="1">
      <alignment vertical="center" wrapText="1"/>
    </xf>
    <xf numFmtId="0" fontId="16" fillId="0" borderId="0" xfId="0" applyFont="1" applyProtection="1"/>
    <xf numFmtId="0" fontId="16" fillId="0" borderId="0" xfId="0" applyFont="1" applyAlignment="1" applyProtection="1">
      <alignment horizontal="center"/>
    </xf>
    <xf numFmtId="49" fontId="16" fillId="0" borderId="0" xfId="0" applyNumberFormat="1" applyFont="1" applyProtection="1"/>
    <xf numFmtId="0" fontId="16" fillId="0" borderId="0" xfId="46" applyFont="1" applyProtection="1"/>
    <xf numFmtId="0" fontId="16" fillId="3" borderId="2" xfId="0" applyFont="1" applyFill="1" applyBorder="1" applyAlignment="1" applyProtection="1">
      <alignment horizontal="center" vertical="center" wrapText="1"/>
    </xf>
    <xf numFmtId="0" fontId="16" fillId="0" borderId="2" xfId="46" applyFont="1" applyBorder="1" applyProtection="1"/>
    <xf numFmtId="0" fontId="16" fillId="0" borderId="2" xfId="46" applyFont="1" applyBorder="1" applyAlignment="1" applyProtection="1">
      <alignment wrapText="1"/>
    </xf>
    <xf numFmtId="168" fontId="16" fillId="0" borderId="2" xfId="46" applyNumberFormat="1" applyFont="1" applyBorder="1" applyAlignment="1" applyProtection="1">
      <alignment horizontal="right" vertical="center" wrapText="1" readingOrder="1"/>
    </xf>
    <xf numFmtId="0" fontId="16" fillId="0" borderId="0" xfId="46" applyFont="1" applyAlignment="1" applyProtection="1">
      <alignment wrapText="1"/>
    </xf>
    <xf numFmtId="0" fontId="39" fillId="16" borderId="2" xfId="46" applyFont="1" applyFill="1" applyBorder="1" applyProtection="1"/>
    <xf numFmtId="0" fontId="19" fillId="15" borderId="2" xfId="46" applyFont="1" applyFill="1" applyBorder="1" applyAlignment="1" applyProtection="1">
      <alignment wrapText="1"/>
    </xf>
    <xf numFmtId="168" fontId="19" fillId="15" borderId="2" xfId="46" applyNumberFormat="1" applyFont="1" applyFill="1" applyBorder="1" applyAlignment="1" applyProtection="1">
      <alignment horizontal="right" vertical="center" wrapText="1" readingOrder="1"/>
    </xf>
    <xf numFmtId="0" fontId="19" fillId="0" borderId="0" xfId="46" applyFont="1" applyAlignment="1" applyProtection="1">
      <alignment wrapText="1"/>
    </xf>
    <xf numFmtId="168" fontId="19" fillId="0" borderId="0" xfId="46" applyNumberFormat="1" applyFont="1" applyAlignment="1" applyProtection="1">
      <alignment horizontal="right" vertical="center" wrapText="1" readingOrder="1"/>
    </xf>
    <xf numFmtId="0" fontId="48" fillId="0" borderId="0" xfId="0" applyFont="1" applyProtection="1"/>
    <xf numFmtId="0" fontId="37" fillId="0" borderId="0" xfId="0" applyFont="1" applyAlignment="1" applyProtection="1">
      <alignment vertical="center" wrapText="1"/>
    </xf>
    <xf numFmtId="0" fontId="39" fillId="0" borderId="2" xfId="0" applyFont="1" applyBorder="1" applyAlignment="1" applyProtection="1">
      <alignment horizontal="center" vertical="center" wrapText="1"/>
    </xf>
    <xf numFmtId="0" fontId="38" fillId="0" borderId="2" xfId="0" applyFont="1" applyBorder="1" applyAlignment="1" applyProtection="1">
      <alignment horizontal="center" vertical="center" wrapText="1"/>
    </xf>
    <xf numFmtId="0" fontId="37" fillId="0" borderId="2" xfId="0" applyFont="1" applyBorder="1" applyAlignment="1" applyProtection="1">
      <alignment horizontal="center" vertical="center"/>
    </xf>
    <xf numFmtId="0" fontId="37" fillId="0" borderId="2" xfId="0" applyFont="1" applyBorder="1" applyAlignment="1" applyProtection="1">
      <alignment horizontal="justify" vertical="center"/>
    </xf>
    <xf numFmtId="168" fontId="56" fillId="0" borderId="2" xfId="0" applyNumberFormat="1" applyFont="1" applyBorder="1" applyAlignment="1" applyProtection="1">
      <alignment horizontal="right" vertical="center" wrapText="1" readingOrder="1"/>
    </xf>
    <xf numFmtId="0" fontId="39" fillId="0" borderId="2" xfId="0" applyFont="1" applyBorder="1" applyAlignment="1" applyProtection="1">
      <alignment horizontal="justify" vertical="center"/>
    </xf>
    <xf numFmtId="168" fontId="57" fillId="0" borderId="2" xfId="0" applyNumberFormat="1" applyFont="1" applyBorder="1" applyAlignment="1" applyProtection="1">
      <alignment horizontal="right" vertical="center" wrapText="1" readingOrder="1"/>
    </xf>
    <xf numFmtId="0" fontId="37" fillId="0" borderId="2" xfId="0" applyFont="1" applyBorder="1" applyAlignment="1" applyProtection="1">
      <alignment horizontal="justify" vertical="center" wrapText="1"/>
    </xf>
    <xf numFmtId="0" fontId="37" fillId="0" borderId="2" xfId="0" applyFont="1" applyBorder="1" applyAlignment="1" applyProtection="1">
      <alignment vertical="center"/>
    </xf>
    <xf numFmtId="0" fontId="36" fillId="0" borderId="2" xfId="0" applyFont="1" applyBorder="1" applyAlignment="1" applyProtection="1">
      <alignment horizontal="center"/>
    </xf>
    <xf numFmtId="0" fontId="37" fillId="0" borderId="0" xfId="0" applyFont="1" applyAlignment="1" applyProtection="1">
      <alignment wrapText="1"/>
    </xf>
    <xf numFmtId="0" fontId="39" fillId="0" borderId="2" xfId="0" applyFont="1" applyBorder="1" applyAlignment="1" applyProtection="1">
      <alignment horizontal="justify" vertical="center" wrapText="1"/>
    </xf>
    <xf numFmtId="10" fontId="37" fillId="0" borderId="2" xfId="0" applyNumberFormat="1" applyFont="1" applyBorder="1" applyAlignment="1" applyProtection="1">
      <alignment vertical="center"/>
    </xf>
    <xf numFmtId="14" fontId="44" fillId="0" borderId="0" xfId="0" applyNumberFormat="1" applyFont="1" applyProtection="1"/>
    <xf numFmtId="0" fontId="36" fillId="0" borderId="10"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37" fillId="0" borderId="0" xfId="0" applyFont="1" applyAlignment="1" applyProtection="1">
      <alignment vertical="center"/>
    </xf>
    <xf numFmtId="0" fontId="37" fillId="2" borderId="6" xfId="0" applyFont="1" applyFill="1" applyBorder="1" applyAlignment="1" applyProtection="1">
      <alignment vertical="center"/>
    </xf>
    <xf numFmtId="0" fontId="39" fillId="2" borderId="6" xfId="0" applyFont="1" applyFill="1" applyBorder="1" applyAlignment="1" applyProtection="1">
      <alignment vertical="center"/>
    </xf>
    <xf numFmtId="0" fontId="37" fillId="0" borderId="6" xfId="0" applyFont="1" applyBorder="1" applyAlignment="1" applyProtection="1">
      <alignment horizontal="center" vertical="center"/>
    </xf>
    <xf numFmtId="0" fontId="37" fillId="0" borderId="6" xfId="0" applyFont="1" applyBorder="1" applyAlignment="1" applyProtection="1">
      <alignment horizontal="justify" vertical="center" wrapText="1"/>
    </xf>
    <xf numFmtId="168" fontId="56" fillId="14" borderId="6" xfId="0" applyNumberFormat="1" applyFont="1" applyFill="1" applyBorder="1" applyAlignment="1" applyProtection="1">
      <alignment horizontal="right" vertical="center" wrapText="1" readingOrder="1"/>
    </xf>
    <xf numFmtId="49" fontId="56" fillId="0" borderId="6" xfId="0" applyNumberFormat="1" applyFont="1" applyBorder="1" applyAlignment="1" applyProtection="1">
      <alignment horizontal="right" vertical="center" wrapText="1" readingOrder="1"/>
    </xf>
    <xf numFmtId="0" fontId="14" fillId="0" borderId="0" xfId="0" applyFont="1" applyProtection="1"/>
    <xf numFmtId="0" fontId="21" fillId="0" borderId="0" xfId="0" applyFont="1" applyAlignment="1" applyProtection="1">
      <alignment vertical="center"/>
    </xf>
    <xf numFmtId="0" fontId="68" fillId="0" borderId="30" xfId="0" applyFont="1" applyBorder="1" applyAlignment="1" applyProtection="1">
      <alignment vertical="center"/>
    </xf>
    <xf numFmtId="0" fontId="21" fillId="0" borderId="0" xfId="0" applyFont="1" applyAlignment="1" applyProtection="1">
      <alignment vertical="center" wrapText="1"/>
    </xf>
    <xf numFmtId="0" fontId="14" fillId="2" borderId="2" xfId="0" applyFont="1" applyFill="1" applyBorder="1" applyAlignment="1" applyProtection="1">
      <alignment horizontal="center"/>
    </xf>
    <xf numFmtId="0" fontId="19" fillId="0" borderId="2" xfId="2" applyFont="1" applyBorder="1" applyAlignment="1" applyProtection="1">
      <alignment horizontal="center" vertical="center" wrapText="1"/>
    </xf>
    <xf numFmtId="0" fontId="16" fillId="0" borderId="2" xfId="2" applyFont="1" applyBorder="1" applyAlignment="1" applyProtection="1">
      <alignment horizontal="center" vertical="center" wrapText="1"/>
    </xf>
    <xf numFmtId="0" fontId="16" fillId="0" borderId="10" xfId="2" applyFont="1" applyBorder="1" applyAlignment="1" applyProtection="1">
      <alignment horizontal="center" vertical="center" wrapText="1"/>
    </xf>
    <xf numFmtId="0" fontId="14" fillId="0" borderId="2" xfId="0" applyFont="1" applyBorder="1" applyAlignment="1" applyProtection="1">
      <alignment vertical="center"/>
    </xf>
    <xf numFmtId="0" fontId="21" fillId="0" borderId="2" xfId="0" applyFont="1" applyBorder="1" applyAlignment="1" applyProtection="1">
      <alignment vertical="center" wrapText="1"/>
    </xf>
    <xf numFmtId="0" fontId="21" fillId="0" borderId="2" xfId="0" applyFont="1" applyBorder="1" applyAlignment="1" applyProtection="1">
      <alignment horizontal="center" vertical="center" wrapText="1"/>
    </xf>
    <xf numFmtId="0" fontId="38" fillId="15" borderId="2" xfId="0" applyFont="1" applyFill="1" applyBorder="1" applyAlignment="1" applyProtection="1">
      <alignment vertical="center"/>
    </xf>
    <xf numFmtId="168" fontId="57" fillId="15" borderId="2" xfId="0" applyNumberFormat="1" applyFont="1" applyFill="1" applyBorder="1" applyAlignment="1" applyProtection="1">
      <alignment horizontal="right" vertical="center" wrapText="1" readingOrder="1"/>
    </xf>
    <xf numFmtId="0" fontId="50" fillId="15" borderId="2" xfId="0" applyFont="1" applyFill="1" applyBorder="1" applyAlignment="1" applyProtection="1">
      <alignment horizontal="center" vertical="center" wrapText="1"/>
    </xf>
    <xf numFmtId="0" fontId="14" fillId="0" borderId="0" xfId="0" applyFont="1" applyAlignment="1" applyProtection="1">
      <alignment vertical="center"/>
    </xf>
    <xf numFmtId="0" fontId="22" fillId="0" borderId="0" xfId="0" applyFont="1" applyAlignment="1" applyProtection="1">
      <alignment vertical="center" wrapText="1"/>
    </xf>
    <xf numFmtId="168" fontId="12" fillId="0" borderId="0" xfId="0" applyNumberFormat="1" applyFont="1" applyAlignment="1" applyProtection="1">
      <alignment horizontal="right" vertical="center" wrapText="1" readingOrder="1"/>
    </xf>
    <xf numFmtId="0" fontId="14" fillId="0" borderId="0" xfId="0" applyFont="1" applyAlignment="1" applyProtection="1">
      <alignment horizontal="center" vertical="center" wrapText="1"/>
    </xf>
    <xf numFmtId="168" fontId="13" fillId="0" borderId="0" xfId="0" applyNumberFormat="1" applyFont="1" applyAlignment="1" applyProtection="1">
      <alignment horizontal="right" vertical="center" wrapText="1" readingOrder="1"/>
    </xf>
    <xf numFmtId="0" fontId="14" fillId="15" borderId="2" xfId="0" applyFont="1" applyFill="1" applyBorder="1" applyAlignment="1" applyProtection="1">
      <alignment vertical="center"/>
    </xf>
    <xf numFmtId="0" fontId="22" fillId="15" borderId="2" xfId="0" applyFont="1" applyFill="1" applyBorder="1" applyAlignment="1" applyProtection="1">
      <alignment vertical="center" wrapText="1"/>
    </xf>
    <xf numFmtId="168" fontId="12" fillId="15" borderId="2" xfId="0" applyNumberFormat="1" applyFont="1" applyFill="1" applyBorder="1" applyAlignment="1" applyProtection="1">
      <alignment horizontal="right" vertical="center" wrapText="1" readingOrder="1"/>
    </xf>
    <xf numFmtId="0" fontId="21" fillId="15" borderId="2" xfId="0" applyFont="1" applyFill="1" applyBorder="1" applyAlignment="1" applyProtection="1">
      <alignment horizontal="center" vertical="center" wrapText="1"/>
    </xf>
    <xf numFmtId="3" fontId="20" fillId="0" borderId="0" xfId="0" applyNumberFormat="1" applyFont="1" applyAlignment="1" applyProtection="1">
      <alignment horizontal="right"/>
    </xf>
    <xf numFmtId="0" fontId="14" fillId="0" borderId="0" xfId="0" applyFont="1" applyAlignment="1" applyProtection="1">
      <alignment horizontal="right"/>
    </xf>
    <xf numFmtId="169" fontId="14" fillId="0" borderId="0" xfId="0" applyNumberFormat="1" applyFont="1" applyAlignment="1" applyProtection="1">
      <alignment horizontal="right"/>
    </xf>
    <xf numFmtId="0" fontId="20" fillId="0" borderId="0" xfId="0" applyFont="1" applyProtection="1"/>
    <xf numFmtId="169" fontId="20" fillId="0" borderId="0" xfId="0" applyNumberFormat="1" applyFont="1" applyAlignment="1" applyProtection="1">
      <alignment horizontal="right"/>
    </xf>
    <xf numFmtId="169" fontId="14" fillId="0" borderId="0" xfId="0" applyNumberFormat="1" applyFont="1" applyProtection="1"/>
    <xf numFmtId="0" fontId="36" fillId="10" borderId="2" xfId="0" applyFont="1" applyFill="1" applyBorder="1" applyAlignment="1" applyProtection="1">
      <alignment horizontal="center" vertical="center" wrapText="1"/>
    </xf>
    <xf numFmtId="0" fontId="37" fillId="10" borderId="2" xfId="0" applyFont="1" applyFill="1" applyBorder="1" applyAlignment="1" applyProtection="1">
      <alignment horizontal="center" vertical="center" wrapText="1"/>
    </xf>
    <xf numFmtId="0" fontId="36" fillId="10" borderId="9" xfId="0" applyFont="1" applyFill="1" applyBorder="1" applyAlignment="1" applyProtection="1">
      <alignment horizontal="center" vertical="center" wrapText="1"/>
    </xf>
    <xf numFmtId="0" fontId="38" fillId="9" borderId="2" xfId="0" quotePrefix="1" applyFont="1" applyFill="1" applyBorder="1" applyAlignment="1" applyProtection="1">
      <alignment horizontal="center"/>
    </xf>
    <xf numFmtId="0" fontId="39" fillId="9" borderId="2" xfId="7" applyFont="1" applyFill="1" applyBorder="1" applyAlignment="1" applyProtection="1">
      <alignment horizontal="left" vertical="center" wrapText="1" indent="1"/>
    </xf>
    <xf numFmtId="0" fontId="36" fillId="0" borderId="2" xfId="0" applyFont="1" applyBorder="1" applyProtection="1"/>
    <xf numFmtId="0" fontId="37" fillId="5" borderId="2" xfId="7" applyFont="1" applyFill="1" applyBorder="1" applyAlignment="1" applyProtection="1">
      <alignment horizontal="left" vertical="center" wrapText="1" indent="2"/>
    </xf>
    <xf numFmtId="3" fontId="37" fillId="0" borderId="2" xfId="9" applyNumberFormat="1" applyFont="1" applyFill="1" applyAlignment="1" applyProtection="1">
      <alignment horizontal="right" vertical="center" wrapText="1"/>
    </xf>
    <xf numFmtId="3" fontId="37" fillId="16" borderId="2" xfId="9" applyNumberFormat="1" applyFont="1" applyFill="1" applyAlignment="1" applyProtection="1">
      <alignment horizontal="right" vertical="center" wrapText="1"/>
    </xf>
    <xf numFmtId="10" fontId="37" fillId="0" borderId="2" xfId="1" applyNumberFormat="1" applyFont="1" applyFill="1" applyBorder="1" applyAlignment="1" applyProtection="1">
      <alignment horizontal="right" vertical="center" wrapText="1"/>
    </xf>
    <xf numFmtId="0" fontId="38" fillId="15" borderId="2" xfId="0" quotePrefix="1" applyFont="1" applyFill="1" applyBorder="1" applyAlignment="1" applyProtection="1">
      <alignment horizontal="center" vertical="center"/>
    </xf>
    <xf numFmtId="0" fontId="39" fillId="15" borderId="2" xfId="7" applyFont="1" applyFill="1" applyBorder="1" applyAlignment="1" applyProtection="1">
      <alignment horizontal="left" vertical="center" wrapText="1" indent="2"/>
    </xf>
    <xf numFmtId="3" fontId="39" fillId="15" borderId="2" xfId="9" applyNumberFormat="1" applyFont="1" applyFill="1" applyAlignment="1" applyProtection="1">
      <alignment horizontal="right" vertical="center" wrapText="1"/>
    </xf>
    <xf numFmtId="10" fontId="39" fillId="15" borderId="2" xfId="1" applyNumberFormat="1" applyFont="1" applyFill="1" applyBorder="1" applyAlignment="1" applyProtection="1">
      <alignment horizontal="right" vertical="center" wrapText="1"/>
    </xf>
    <xf numFmtId="0" fontId="35" fillId="0" borderId="0" xfId="0" applyFont="1" applyProtection="1"/>
    <xf numFmtId="0" fontId="23" fillId="0" borderId="0" xfId="0" applyFont="1" applyProtection="1"/>
    <xf numFmtId="0" fontId="39" fillId="15" borderId="2" xfId="7" applyFont="1" applyFill="1" applyBorder="1" applyAlignment="1" applyProtection="1">
      <alignment horizontal="left" vertical="center" wrapText="1" indent="1"/>
    </xf>
    <xf numFmtId="3" fontId="39" fillId="15" borderId="2" xfId="9" applyNumberFormat="1" applyFont="1" applyFill="1" applyAlignment="1" applyProtection="1">
      <alignment horizontal="right" vertical="center"/>
    </xf>
    <xf numFmtId="0" fontId="36" fillId="0" borderId="2" xfId="0" quotePrefix="1" applyFont="1" applyBorder="1" applyAlignment="1" applyProtection="1">
      <alignment horizontal="center" vertical="center"/>
    </xf>
    <xf numFmtId="0" fontId="37" fillId="0" borderId="2" xfId="7" applyFont="1" applyBorder="1" applyAlignment="1" applyProtection="1">
      <alignment horizontal="left" vertical="center" wrapText="1" indent="1"/>
    </xf>
    <xf numFmtId="10" fontId="37" fillId="16" borderId="2" xfId="1" applyNumberFormat="1" applyFont="1" applyFill="1" applyBorder="1" applyAlignment="1" applyProtection="1">
      <alignment horizontal="right" vertical="center" wrapText="1"/>
    </xf>
    <xf numFmtId="3" fontId="37" fillId="16" borderId="2" xfId="9" applyNumberFormat="1" applyFont="1" applyFill="1" applyAlignment="1" applyProtection="1">
      <alignment horizontal="right" vertical="center"/>
    </xf>
    <xf numFmtId="0" fontId="52" fillId="0" borderId="0" xfId="0" applyFont="1" applyAlignment="1" applyProtection="1">
      <alignment horizontal="left" wrapText="1"/>
    </xf>
    <xf numFmtId="0" fontId="34" fillId="0" borderId="0" xfId="0" applyFont="1" applyAlignment="1" applyProtection="1">
      <alignment vertical="center"/>
    </xf>
    <xf numFmtId="0" fontId="36" fillId="0" borderId="0" xfId="0" applyFont="1" applyAlignment="1" applyProtection="1">
      <alignment vertical="center"/>
    </xf>
    <xf numFmtId="0" fontId="36" fillId="0" borderId="2" xfId="0" applyFont="1" applyBorder="1" applyAlignment="1" applyProtection="1">
      <alignment horizontal="center" vertical="center"/>
    </xf>
    <xf numFmtId="0" fontId="37" fillId="0" borderId="2" xfId="0" applyFont="1" applyFill="1" applyBorder="1" applyAlignment="1" applyProtection="1">
      <alignment horizontal="center" vertical="center" wrapText="1"/>
    </xf>
    <xf numFmtId="0" fontId="37" fillId="0" borderId="2" xfId="0" applyFont="1" applyFill="1" applyBorder="1" applyAlignment="1" applyProtection="1">
      <alignment vertical="center" wrapText="1"/>
    </xf>
    <xf numFmtId="0" fontId="39" fillId="0" borderId="2" xfId="0" applyFont="1" applyFill="1" applyBorder="1" applyAlignment="1" applyProtection="1">
      <alignment vertical="top" wrapText="1"/>
    </xf>
    <xf numFmtId="168" fontId="57" fillId="0" borderId="2" xfId="0" applyNumberFormat="1" applyFont="1" applyFill="1" applyBorder="1" applyAlignment="1" applyProtection="1">
      <alignment horizontal="right" vertical="center" wrapText="1" readingOrder="1"/>
    </xf>
    <xf numFmtId="0" fontId="46" fillId="0" borderId="2" xfId="0" applyFont="1" applyBorder="1" applyAlignment="1" applyProtection="1">
      <alignment horizontal="left" vertical="center" wrapText="1" indent="2"/>
    </xf>
    <xf numFmtId="168" fontId="56" fillId="0" borderId="2" xfId="0" applyNumberFormat="1" applyFont="1" applyFill="1" applyBorder="1" applyAlignment="1" applyProtection="1">
      <alignment horizontal="right" vertical="center" wrapText="1" readingOrder="1"/>
    </xf>
    <xf numFmtId="0" fontId="37" fillId="0" borderId="2" xfId="0" applyFont="1" applyFill="1" applyBorder="1" applyAlignment="1" applyProtection="1">
      <alignment horizontal="center" vertical="center"/>
    </xf>
    <xf numFmtId="0" fontId="46" fillId="0" borderId="2" xfId="0" applyFont="1" applyFill="1" applyBorder="1" applyAlignment="1" applyProtection="1">
      <alignment horizontal="left" vertical="center" wrapText="1" indent="2"/>
    </xf>
    <xf numFmtId="0" fontId="39" fillId="0" borderId="2" xfId="0" applyFont="1" applyFill="1" applyBorder="1" applyAlignment="1" applyProtection="1">
      <alignment vertical="center" wrapText="1"/>
    </xf>
    <xf numFmtId="0" fontId="46" fillId="11" borderId="0" xfId="0" applyFont="1" applyFill="1" applyBorder="1" applyAlignment="1" applyProtection="1">
      <alignment vertical="center" wrapText="1"/>
    </xf>
    <xf numFmtId="0" fontId="39" fillId="0" borderId="10" xfId="0" applyFont="1" applyBorder="1" applyAlignment="1" applyProtection="1">
      <alignment horizontal="center" vertical="center"/>
    </xf>
    <xf numFmtId="0" fontId="39" fillId="0" borderId="10" xfId="0" applyFont="1" applyBorder="1" applyAlignment="1" applyProtection="1">
      <alignment vertical="center" wrapText="1"/>
    </xf>
    <xf numFmtId="168" fontId="57" fillId="0" borderId="10" xfId="0" applyNumberFormat="1" applyFont="1" applyBorder="1" applyAlignment="1" applyProtection="1">
      <alignment horizontal="right" vertical="center" wrapText="1" readingOrder="1"/>
    </xf>
    <xf numFmtId="0" fontId="37" fillId="0" borderId="11" xfId="0" applyFont="1" applyFill="1" applyBorder="1" applyAlignment="1" applyProtection="1">
      <alignment horizontal="center" vertical="center"/>
    </xf>
    <xf numFmtId="168" fontId="57" fillId="0" borderId="9" xfId="0" applyNumberFormat="1" applyFont="1" applyFill="1" applyBorder="1" applyAlignment="1" applyProtection="1">
      <alignment horizontal="right" vertical="top" wrapText="1" readingOrder="1"/>
    </xf>
    <xf numFmtId="0" fontId="37" fillId="0" borderId="5" xfId="0" applyFont="1" applyFill="1" applyBorder="1" applyAlignment="1" applyProtection="1">
      <alignment horizontal="center" vertical="center"/>
    </xf>
    <xf numFmtId="0" fontId="39" fillId="0" borderId="2" xfId="0" applyFont="1" applyFill="1" applyBorder="1" applyAlignment="1" applyProtection="1">
      <alignment horizontal="right" vertical="center" wrapText="1"/>
    </xf>
    <xf numFmtId="0" fontId="39" fillId="0" borderId="7" xfId="0" applyFont="1" applyFill="1" applyBorder="1" applyAlignment="1" applyProtection="1">
      <alignment horizontal="right" vertical="center" wrapText="1"/>
    </xf>
    <xf numFmtId="168" fontId="39" fillId="0" borderId="2" xfId="0" applyNumberFormat="1" applyFont="1" applyFill="1" applyBorder="1" applyAlignment="1" applyProtection="1">
      <alignment horizontal="right" vertical="center" wrapText="1"/>
    </xf>
    <xf numFmtId="0" fontId="46" fillId="0" borderId="2" xfId="0" applyFont="1" applyBorder="1" applyAlignment="1" applyProtection="1">
      <alignment horizontal="left" vertical="center" wrapText="1" indent="4"/>
    </xf>
    <xf numFmtId="0" fontId="37" fillId="0" borderId="2" xfId="0" applyFont="1" applyBorder="1" applyAlignment="1" applyProtection="1">
      <alignment horizontal="right" vertical="center" wrapText="1"/>
    </xf>
    <xf numFmtId="0" fontId="37" fillId="0" borderId="8" xfId="0" applyFont="1" applyFill="1" applyBorder="1" applyAlignment="1" applyProtection="1">
      <alignment vertical="center" wrapText="1"/>
    </xf>
    <xf numFmtId="168" fontId="57" fillId="0" borderId="7" xfId="0" applyNumberFormat="1" applyFont="1" applyFill="1" applyBorder="1" applyAlignment="1" applyProtection="1">
      <alignment horizontal="right" vertical="center" wrapText="1" readingOrder="1"/>
    </xf>
    <xf numFmtId="0" fontId="37" fillId="0" borderId="5" xfId="0" applyFont="1" applyBorder="1" applyAlignment="1" applyProtection="1">
      <alignment horizontal="center" vertical="center"/>
    </xf>
    <xf numFmtId="0" fontId="37" fillId="2" borderId="2" xfId="0" applyFont="1" applyFill="1" applyBorder="1" applyAlignment="1" applyProtection="1">
      <alignment horizontal="right" vertical="center" wrapText="1"/>
    </xf>
    <xf numFmtId="0" fontId="37" fillId="0" borderId="7" xfId="0" applyFont="1" applyBorder="1" applyAlignment="1" applyProtection="1">
      <alignment horizontal="right" vertical="center" wrapText="1"/>
    </xf>
    <xf numFmtId="0" fontId="46" fillId="0" borderId="9" xfId="0" applyFont="1" applyBorder="1" applyAlignment="1" applyProtection="1">
      <alignment horizontal="left" vertical="center" wrapText="1" indent="2"/>
    </xf>
    <xf numFmtId="168" fontId="56" fillId="0" borderId="11" xfId="0" applyNumberFormat="1" applyFont="1" applyBorder="1" applyAlignment="1" applyProtection="1">
      <alignment horizontal="right" vertical="center" wrapText="1" readingOrder="1"/>
    </xf>
    <xf numFmtId="168" fontId="56" fillId="0" borderId="7" xfId="0" applyNumberFormat="1" applyFont="1" applyBorder="1" applyAlignment="1" applyProtection="1">
      <alignment horizontal="right" vertical="center" wrapText="1" readingOrder="1"/>
    </xf>
    <xf numFmtId="43" fontId="37" fillId="0" borderId="2" xfId="16" applyFont="1" applyFill="1" applyBorder="1" applyAlignment="1" applyProtection="1">
      <alignment horizontal="right" vertical="center" wrapText="1"/>
    </xf>
    <xf numFmtId="43" fontId="37" fillId="0" borderId="7" xfId="16" applyFont="1" applyBorder="1" applyAlignment="1" applyProtection="1">
      <alignment horizontal="right" vertical="center" wrapText="1"/>
    </xf>
    <xf numFmtId="0" fontId="39" fillId="0" borderId="5" xfId="0" applyFont="1" applyBorder="1" applyAlignment="1" applyProtection="1">
      <alignment horizontal="center" vertical="center"/>
    </xf>
    <xf numFmtId="168" fontId="57" fillId="0" borderId="2" xfId="0" applyNumberFormat="1" applyFont="1" applyBorder="1" applyAlignment="1" applyProtection="1">
      <alignment horizontal="right" vertical="top" wrapText="1" readingOrder="1"/>
    </xf>
    <xf numFmtId="0" fontId="39" fillId="15" borderId="5" xfId="0" applyFont="1" applyFill="1" applyBorder="1" applyAlignment="1" applyProtection="1">
      <alignment horizontal="center" vertical="center"/>
    </xf>
    <xf numFmtId="9" fontId="39" fillId="15" borderId="2" xfId="1" applyFont="1" applyFill="1" applyBorder="1" applyAlignment="1" applyProtection="1">
      <alignment horizontal="right" vertical="center"/>
    </xf>
    <xf numFmtId="49" fontId="31" fillId="2" borderId="0" xfId="23" applyNumberFormat="1" applyFont="1" applyFill="1" applyAlignment="1" applyProtection="1">
      <alignment vertical="center"/>
    </xf>
    <xf numFmtId="49" fontId="19" fillId="2" borderId="0" xfId="23" applyNumberFormat="1" applyFont="1" applyFill="1" applyAlignment="1" applyProtection="1">
      <alignment vertical="center"/>
    </xf>
    <xf numFmtId="49" fontId="16" fillId="2" borderId="0" xfId="23" applyNumberFormat="1" applyFont="1" applyFill="1" applyProtection="1"/>
    <xf numFmtId="0" fontId="13" fillId="3" borderId="2" xfId="0" applyFont="1" applyFill="1" applyBorder="1" applyAlignment="1" applyProtection="1">
      <alignment horizontal="center" vertical="center" wrapText="1"/>
    </xf>
    <xf numFmtId="49" fontId="19" fillId="2" borderId="0" xfId="23" applyNumberFormat="1" applyFont="1" applyFill="1" applyAlignment="1" applyProtection="1">
      <alignment vertical="center" wrapText="1"/>
    </xf>
    <xf numFmtId="49" fontId="19" fillId="2" borderId="0" xfId="23" applyNumberFormat="1" applyFont="1" applyFill="1" applyProtection="1"/>
    <xf numFmtId="49" fontId="16" fillId="2" borderId="0" xfId="23" applyNumberFormat="1" applyFont="1" applyFill="1" applyAlignment="1" applyProtection="1">
      <alignment vertical="center" wrapText="1"/>
    </xf>
    <xf numFmtId="49" fontId="37" fillId="2" borderId="9" xfId="23" applyNumberFormat="1" applyFont="1" applyFill="1" applyBorder="1" applyAlignment="1" applyProtection="1">
      <alignment horizontal="center" vertical="center" wrapText="1"/>
    </xf>
    <xf numFmtId="49" fontId="37" fillId="2" borderId="2" xfId="23" applyNumberFormat="1" applyFont="1" applyFill="1" applyBorder="1" applyAlignment="1" applyProtection="1">
      <alignment horizontal="center" vertical="center" wrapText="1"/>
    </xf>
    <xf numFmtId="0" fontId="13" fillId="3" borderId="2" xfId="0" applyFont="1" applyFill="1" applyBorder="1" applyAlignment="1" applyProtection="1">
      <alignment horizontal="left" vertical="center" wrapText="1"/>
    </xf>
    <xf numFmtId="168" fontId="56" fillId="0" borderId="2" xfId="23" applyNumberFormat="1" applyFont="1" applyBorder="1" applyAlignment="1" applyProtection="1">
      <alignment horizontal="right" vertical="center" wrapText="1" readingOrder="1"/>
    </xf>
    <xf numFmtId="0" fontId="15" fillId="3" borderId="2" xfId="0" applyFont="1" applyFill="1" applyBorder="1" applyAlignment="1" applyProtection="1">
      <alignment horizontal="left" vertical="center" wrapText="1" indent="1"/>
    </xf>
    <xf numFmtId="0" fontId="15" fillId="3" borderId="2" xfId="0" applyFont="1" applyFill="1" applyBorder="1" applyAlignment="1" applyProtection="1">
      <alignment horizontal="left" vertical="center" wrapText="1" indent="2"/>
    </xf>
    <xf numFmtId="0" fontId="12" fillId="15" borderId="2" xfId="0" applyFont="1" applyFill="1" applyBorder="1" applyAlignment="1" applyProtection="1">
      <alignment horizontal="center" vertical="center" wrapText="1"/>
    </xf>
    <xf numFmtId="0" fontId="12" fillId="15" borderId="2" xfId="0" applyFont="1" applyFill="1" applyBorder="1" applyAlignment="1" applyProtection="1">
      <alignment horizontal="left" vertical="center" wrapText="1"/>
    </xf>
    <xf numFmtId="168" fontId="12" fillId="15" borderId="2" xfId="23" applyNumberFormat="1" applyFont="1" applyFill="1" applyBorder="1" applyAlignment="1" applyProtection="1">
      <alignment horizontal="right" vertical="center" wrapText="1" readingOrder="1"/>
    </xf>
    <xf numFmtId="164" fontId="16" fillId="2" borderId="0" xfId="24" applyNumberFormat="1" applyFont="1" applyFill="1" applyProtection="1"/>
    <xf numFmtId="0" fontId="34" fillId="2" borderId="0" xfId="31" applyFont="1" applyFill="1" applyAlignment="1" applyProtection="1">
      <alignment vertical="center"/>
    </xf>
    <xf numFmtId="0" fontId="36" fillId="2" borderId="0" xfId="31" applyFont="1" applyFill="1" applyProtection="1"/>
    <xf numFmtId="14" fontId="36" fillId="2" borderId="0" xfId="31" applyNumberFormat="1" applyFont="1" applyFill="1" applyAlignment="1" applyProtection="1">
      <alignment vertical="center"/>
    </xf>
    <xf numFmtId="0" fontId="56" fillId="3" borderId="2" xfId="31" applyFont="1" applyFill="1" applyBorder="1" applyAlignment="1" applyProtection="1">
      <alignment horizontal="center" vertical="center" wrapText="1"/>
    </xf>
    <xf numFmtId="0" fontId="36" fillId="2" borderId="0" xfId="31" applyFont="1" applyFill="1" applyAlignment="1" applyProtection="1">
      <alignment vertical="center"/>
    </xf>
    <xf numFmtId="0" fontId="50" fillId="2" borderId="2" xfId="31" applyFont="1" applyFill="1" applyBorder="1" applyAlignment="1" applyProtection="1">
      <alignment horizontal="center" vertical="center" wrapText="1"/>
    </xf>
    <xf numFmtId="0" fontId="36" fillId="2" borderId="2" xfId="31" applyFont="1" applyFill="1" applyBorder="1" applyAlignment="1" applyProtection="1">
      <alignment vertical="center" wrapText="1"/>
    </xf>
    <xf numFmtId="168" fontId="56" fillId="2" borderId="2" xfId="31" applyNumberFormat="1" applyFont="1" applyFill="1" applyBorder="1" applyAlignment="1" applyProtection="1">
      <alignment horizontal="right" vertical="center" wrapText="1" readingOrder="1"/>
    </xf>
    <xf numFmtId="43" fontId="56" fillId="0" borderId="2" xfId="32" applyFont="1" applyBorder="1" applyAlignment="1" applyProtection="1">
      <alignment horizontal="right" vertical="center" wrapText="1" readingOrder="1"/>
    </xf>
    <xf numFmtId="168" fontId="37" fillId="2" borderId="2" xfId="31" applyNumberFormat="1" applyFont="1" applyFill="1" applyBorder="1" applyAlignment="1" applyProtection="1">
      <alignment horizontal="right" vertical="center" wrapText="1" readingOrder="1"/>
    </xf>
    <xf numFmtId="0" fontId="36" fillId="0" borderId="2" xfId="31" applyFont="1" applyBorder="1" applyAlignment="1" applyProtection="1">
      <alignment vertical="center" wrapText="1"/>
    </xf>
    <xf numFmtId="168" fontId="56" fillId="0" borderId="2" xfId="31" applyNumberFormat="1" applyFont="1" applyBorder="1" applyAlignment="1" applyProtection="1">
      <alignment horizontal="right" vertical="center" wrapText="1" readingOrder="1"/>
    </xf>
    <xf numFmtId="0" fontId="50" fillId="15" borderId="2" xfId="31" applyFont="1" applyFill="1" applyBorder="1" applyAlignment="1" applyProtection="1">
      <alignment vertical="center" wrapText="1"/>
    </xf>
    <xf numFmtId="168" fontId="57" fillId="15" borderId="2" xfId="31" applyNumberFormat="1" applyFont="1" applyFill="1" applyBorder="1" applyAlignment="1" applyProtection="1">
      <alignment horizontal="right" vertical="center" wrapText="1" readingOrder="1"/>
    </xf>
    <xf numFmtId="0" fontId="73" fillId="2" borderId="0" xfId="31" applyFont="1" applyFill="1" applyAlignment="1" applyProtection="1">
      <alignment horizontal="right" vertical="center"/>
    </xf>
    <xf numFmtId="0" fontId="43" fillId="2" borderId="0" xfId="31" applyFont="1" applyFill="1" applyAlignment="1" applyProtection="1">
      <alignment horizontal="right" vertical="center"/>
    </xf>
    <xf numFmtId="0" fontId="36" fillId="2" borderId="0" xfId="18" applyFont="1" applyFill="1" applyAlignment="1" applyProtection="1">
      <alignment horizontal="center"/>
    </xf>
    <xf numFmtId="0" fontId="59" fillId="2" borderId="0" xfId="18" applyFont="1" applyFill="1" applyProtection="1"/>
    <xf numFmtId="0" fontId="34" fillId="2" borderId="0" xfId="18" applyFont="1" applyFill="1" applyProtection="1"/>
    <xf numFmtId="0" fontId="36" fillId="2" borderId="0" xfId="18" applyFont="1" applyFill="1" applyBorder="1" applyAlignment="1" applyProtection="1">
      <alignment horizontal="center"/>
    </xf>
    <xf numFmtId="0" fontId="36" fillId="2" borderId="0" xfId="18" applyFont="1" applyFill="1" applyBorder="1" applyAlignment="1" applyProtection="1">
      <alignment vertical="center" wrapText="1"/>
    </xf>
    <xf numFmtId="0" fontId="60" fillId="2" borderId="0" xfId="18" applyFont="1" applyFill="1" applyBorder="1" applyAlignment="1" applyProtection="1">
      <alignment vertical="center" wrapText="1"/>
    </xf>
    <xf numFmtId="0" fontId="43" fillId="2" borderId="9" xfId="18" applyFont="1" applyFill="1" applyBorder="1" applyAlignment="1" applyProtection="1">
      <alignment horizontal="center" vertical="center" wrapText="1"/>
    </xf>
    <xf numFmtId="0" fontId="43" fillId="2" borderId="2" xfId="18" applyFont="1" applyFill="1" applyBorder="1" applyAlignment="1" applyProtection="1">
      <alignment horizontal="center" vertical="center" wrapText="1"/>
    </xf>
    <xf numFmtId="0" fontId="36" fillId="2" borderId="2" xfId="18" applyFont="1" applyFill="1" applyBorder="1" applyAlignment="1" applyProtection="1">
      <alignment horizontal="center" vertical="center"/>
    </xf>
    <xf numFmtId="0" fontId="43" fillId="2" borderId="2" xfId="18" applyFont="1" applyFill="1" applyBorder="1" applyAlignment="1" applyProtection="1">
      <alignment vertical="center" wrapText="1"/>
    </xf>
    <xf numFmtId="168" fontId="56" fillId="2" borderId="2" xfId="18" applyNumberFormat="1" applyFont="1" applyFill="1" applyBorder="1" applyAlignment="1" applyProtection="1">
      <alignment horizontal="right" vertical="center" wrapText="1" readingOrder="1"/>
    </xf>
    <xf numFmtId="168" fontId="56" fillId="0" borderId="2" xfId="18" applyNumberFormat="1" applyFont="1" applyBorder="1" applyAlignment="1" applyProtection="1">
      <alignment horizontal="right" vertical="center" wrapText="1" readingOrder="1"/>
    </xf>
    <xf numFmtId="0" fontId="60" fillId="2" borderId="2" xfId="18" applyFont="1" applyFill="1" applyBorder="1" applyAlignment="1" applyProtection="1">
      <alignment horizontal="left" vertical="center" wrapText="1" indent="1"/>
    </xf>
    <xf numFmtId="168" fontId="61" fillId="0" borderId="2" xfId="18" applyNumberFormat="1" applyFont="1" applyBorder="1" applyAlignment="1" applyProtection="1">
      <alignment horizontal="right" vertical="center" wrapText="1" readingOrder="1"/>
    </xf>
    <xf numFmtId="0" fontId="38" fillId="2" borderId="0" xfId="18" applyFont="1" applyFill="1" applyProtection="1"/>
    <xf numFmtId="0" fontId="38" fillId="15" borderId="2" xfId="18" applyFont="1" applyFill="1" applyBorder="1" applyAlignment="1" applyProtection="1">
      <alignment horizontal="center" vertical="center"/>
    </xf>
    <xf numFmtId="0" fontId="38" fillId="15" borderId="2" xfId="18" applyFont="1" applyFill="1" applyBorder="1" applyAlignment="1" applyProtection="1">
      <alignment vertical="center"/>
    </xf>
    <xf numFmtId="168" fontId="57" fillId="15" borderId="2" xfId="18" applyNumberFormat="1" applyFont="1" applyFill="1" applyBorder="1" applyAlignment="1" applyProtection="1">
      <alignment horizontal="right" vertical="center" wrapText="1" readingOrder="1"/>
    </xf>
    <xf numFmtId="0" fontId="36" fillId="2" borderId="0" xfId="18" applyFont="1" applyFill="1" applyAlignment="1" applyProtection="1">
      <alignment horizontal="center" vertical="center"/>
    </xf>
    <xf numFmtId="168" fontId="56" fillId="0" borderId="9" xfId="18" applyNumberFormat="1" applyFont="1" applyFill="1" applyBorder="1" applyAlignment="1" applyProtection="1">
      <alignment horizontal="center" vertical="center" wrapText="1" readingOrder="1"/>
    </xf>
    <xf numFmtId="49" fontId="37" fillId="2" borderId="5" xfId="18" applyNumberFormat="1" applyFont="1" applyFill="1" applyBorder="1" applyAlignment="1" applyProtection="1">
      <alignment horizontal="center" vertical="center" wrapText="1"/>
    </xf>
    <xf numFmtId="168" fontId="61" fillId="2" borderId="2" xfId="18" applyNumberFormat="1" applyFont="1" applyFill="1" applyBorder="1" applyAlignment="1" applyProtection="1">
      <alignment horizontal="right" vertical="center" wrapText="1" readingOrder="1"/>
    </xf>
    <xf numFmtId="49" fontId="37" fillId="10" borderId="5" xfId="18" applyNumberFormat="1" applyFont="1" applyFill="1" applyBorder="1" applyAlignment="1" applyProtection="1">
      <alignment horizontal="center" vertical="center" wrapText="1"/>
    </xf>
    <xf numFmtId="49" fontId="37" fillId="0" borderId="5" xfId="18" applyNumberFormat="1" applyFont="1" applyBorder="1" applyAlignment="1" applyProtection="1">
      <alignment horizontal="center" vertical="center" wrapText="1"/>
    </xf>
    <xf numFmtId="168" fontId="56" fillId="0" borderId="2" xfId="18" applyNumberFormat="1" applyFont="1" applyFill="1" applyBorder="1" applyAlignment="1" applyProtection="1">
      <alignment horizontal="right" vertical="center" wrapText="1" readingOrder="1"/>
    </xf>
    <xf numFmtId="168" fontId="61" fillId="0" borderId="2" xfId="18" applyNumberFormat="1" applyFont="1" applyFill="1" applyBorder="1" applyAlignment="1" applyProtection="1">
      <alignment horizontal="right" vertical="center" wrapText="1" readingOrder="1"/>
    </xf>
    <xf numFmtId="49" fontId="39" fillId="15" borderId="5" xfId="18" applyNumberFormat="1" applyFont="1" applyFill="1" applyBorder="1" applyAlignment="1" applyProtection="1">
      <alignment horizontal="center" vertical="center" wrapText="1"/>
    </xf>
    <xf numFmtId="0" fontId="45" fillId="2" borderId="0" xfId="18" applyFont="1" applyFill="1" applyProtection="1"/>
    <xf numFmtId="0" fontId="45" fillId="2" borderId="0" xfId="18" applyFont="1" applyFill="1" applyAlignment="1" applyProtection="1">
      <alignment wrapText="1"/>
    </xf>
    <xf numFmtId="0" fontId="48" fillId="0" borderId="0" xfId="18" applyFont="1" applyAlignment="1" applyProtection="1">
      <alignment vertical="center"/>
    </xf>
    <xf numFmtId="0" fontId="13" fillId="2" borderId="10" xfId="0" applyFont="1" applyFill="1" applyBorder="1" applyAlignment="1" applyProtection="1">
      <alignment horizontal="center" vertical="center" wrapText="1"/>
    </xf>
    <xf numFmtId="0" fontId="36" fillId="2" borderId="8" xfId="18" applyFont="1" applyFill="1" applyBorder="1" applyProtection="1"/>
    <xf numFmtId="0" fontId="36" fillId="2" borderId="13" xfId="18" applyFont="1" applyFill="1" applyBorder="1" applyProtection="1"/>
    <xf numFmtId="0" fontId="36" fillId="2" borderId="12" xfId="18" applyFont="1" applyFill="1" applyBorder="1" applyProtection="1"/>
    <xf numFmtId="0" fontId="36" fillId="2" borderId="15" xfId="18" applyFont="1" applyFill="1" applyBorder="1" applyAlignment="1" applyProtection="1">
      <alignment horizontal="center" vertical="center"/>
    </xf>
    <xf numFmtId="0" fontId="36" fillId="2" borderId="11" xfId="18" applyFont="1" applyFill="1" applyBorder="1" applyProtection="1"/>
    <xf numFmtId="0" fontId="36" fillId="2" borderId="2" xfId="18"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38" fillId="0" borderId="2" xfId="18" applyFont="1" applyFill="1" applyBorder="1" applyAlignment="1" applyProtection="1">
      <alignment vertical="center"/>
    </xf>
    <xf numFmtId="168" fontId="57" fillId="0" borderId="2" xfId="18" applyNumberFormat="1" applyFont="1" applyFill="1" applyBorder="1" applyAlignment="1" applyProtection="1">
      <alignment horizontal="right" vertical="center" wrapText="1" readingOrder="1"/>
    </xf>
    <xf numFmtId="9" fontId="36" fillId="2" borderId="0" xfId="20" applyFont="1" applyFill="1" applyProtection="1"/>
    <xf numFmtId="0" fontId="13" fillId="2" borderId="2" xfId="0" quotePrefix="1" applyFont="1" applyFill="1" applyBorder="1" applyAlignment="1" applyProtection="1">
      <alignment horizontal="center" vertical="center" wrapText="1"/>
    </xf>
    <xf numFmtId="0" fontId="45" fillId="0" borderId="2" xfId="18" applyFont="1" applyFill="1" applyBorder="1" applyAlignment="1" applyProtection="1">
      <alignment horizontal="left" vertical="center" indent="1"/>
    </xf>
    <xf numFmtId="0" fontId="13" fillId="2" borderId="2" xfId="0" applyFont="1" applyFill="1" applyBorder="1" applyAlignment="1" applyProtection="1">
      <alignment horizontal="center" vertical="center" wrapText="1"/>
    </xf>
    <xf numFmtId="0" fontId="45" fillId="2" borderId="2" xfId="18" applyFont="1" applyFill="1" applyBorder="1" applyAlignment="1" applyProtection="1">
      <alignment horizontal="left" vertical="center" indent="1"/>
    </xf>
    <xf numFmtId="0" fontId="56" fillId="2" borderId="2" xfId="0" applyFont="1" applyFill="1" applyBorder="1" applyAlignment="1" applyProtection="1">
      <alignment horizontal="center" vertical="center" wrapText="1"/>
    </xf>
    <xf numFmtId="0" fontId="57" fillId="2" borderId="2" xfId="0" applyFont="1" applyFill="1" applyBorder="1" applyAlignment="1" applyProtection="1">
      <alignment horizontal="center" vertical="center" wrapText="1"/>
    </xf>
    <xf numFmtId="0" fontId="57" fillId="15" borderId="2" xfId="0" quotePrefix="1" applyFont="1" applyFill="1" applyBorder="1" applyAlignment="1" applyProtection="1">
      <alignment horizontal="center" vertical="center" wrapText="1"/>
    </xf>
    <xf numFmtId="0" fontId="14" fillId="2" borderId="0" xfId="18" applyFont="1" applyFill="1" applyAlignment="1" applyProtection="1">
      <alignment horizontal="center" vertical="center"/>
    </xf>
    <xf numFmtId="0" fontId="65" fillId="2" borderId="0" xfId="18" applyFont="1" applyFill="1" applyProtection="1"/>
    <xf numFmtId="0" fontId="14" fillId="2" borderId="0" xfId="18" applyFont="1" applyFill="1" applyProtection="1"/>
    <xf numFmtId="0" fontId="11" fillId="0" borderId="0" xfId="18" applyFont="1" applyAlignment="1" applyProtection="1">
      <alignment vertical="center"/>
    </xf>
    <xf numFmtId="0" fontId="14" fillId="2" borderId="0" xfId="18" applyFont="1" applyFill="1" applyBorder="1" applyProtection="1"/>
    <xf numFmtId="0" fontId="13" fillId="3" borderId="10" xfId="0" applyFont="1" applyFill="1" applyBorder="1" applyAlignment="1" applyProtection="1">
      <alignment horizontal="center" vertical="center" wrapText="1"/>
    </xf>
    <xf numFmtId="0" fontId="26" fillId="2" borderId="0" xfId="18" applyFont="1" applyFill="1" applyBorder="1" applyAlignment="1" applyProtection="1">
      <alignment vertical="center"/>
    </xf>
    <xf numFmtId="0" fontId="14" fillId="2" borderId="9" xfId="18" applyFont="1" applyFill="1" applyBorder="1" applyAlignment="1" applyProtection="1">
      <alignment horizontal="center" vertical="center"/>
    </xf>
    <xf numFmtId="0" fontId="14" fillId="2" borderId="2" xfId="18" applyFont="1" applyFill="1" applyBorder="1" applyAlignment="1" applyProtection="1">
      <alignment horizontal="center" vertical="center" wrapText="1"/>
    </xf>
    <xf numFmtId="0" fontId="14" fillId="2" borderId="2" xfId="18" applyFont="1" applyFill="1" applyBorder="1" applyAlignment="1" applyProtection="1">
      <alignment vertical="center" wrapText="1"/>
    </xf>
    <xf numFmtId="168" fontId="13" fillId="0" borderId="2" xfId="18" applyNumberFormat="1" applyFont="1" applyFill="1" applyBorder="1" applyAlignment="1" applyProtection="1">
      <alignment horizontal="right" vertical="center" wrapText="1" readingOrder="1"/>
    </xf>
    <xf numFmtId="168" fontId="13" fillId="2" borderId="2" xfId="18" applyNumberFormat="1" applyFont="1" applyFill="1" applyBorder="1" applyAlignment="1" applyProtection="1">
      <alignment horizontal="right" vertical="center" wrapText="1" readingOrder="1"/>
    </xf>
    <xf numFmtId="0" fontId="20" fillId="15" borderId="2" xfId="18" applyFont="1" applyFill="1" applyBorder="1" applyAlignment="1" applyProtection="1">
      <alignment vertical="center"/>
    </xf>
    <xf numFmtId="168" fontId="12" fillId="15" borderId="2" xfId="18" applyNumberFormat="1" applyFont="1" applyFill="1" applyBorder="1" applyAlignment="1" applyProtection="1">
      <alignment horizontal="right" vertical="center" wrapText="1" readingOrder="1"/>
    </xf>
    <xf numFmtId="0" fontId="13" fillId="3" borderId="5" xfId="0" applyFont="1" applyFill="1" applyBorder="1" applyAlignment="1" applyProtection="1">
      <alignment horizontal="center" vertical="center" wrapText="1"/>
    </xf>
    <xf numFmtId="0" fontId="36" fillId="2" borderId="2" xfId="18" applyFont="1" applyFill="1" applyBorder="1" applyAlignment="1" applyProtection="1">
      <alignment vertical="center"/>
    </xf>
    <xf numFmtId="0" fontId="45" fillId="2" borderId="2" xfId="18" applyFont="1" applyFill="1" applyBorder="1" applyAlignment="1" applyProtection="1">
      <alignment vertical="center"/>
    </xf>
    <xf numFmtId="0" fontId="12" fillId="15" borderId="5" xfId="0" applyFont="1" applyFill="1" applyBorder="1" applyAlignment="1" applyProtection="1">
      <alignment horizontal="center" vertical="center" wrapText="1"/>
    </xf>
    <xf numFmtId="0" fontId="48" fillId="2" borderId="0" xfId="17" applyFont="1" applyFill="1" applyProtection="1"/>
    <xf numFmtId="0" fontId="37" fillId="2" borderId="0" xfId="17" applyFont="1" applyFill="1" applyProtection="1"/>
    <xf numFmtId="0" fontId="43" fillId="2" borderId="0" xfId="17" applyFont="1" applyFill="1" applyAlignment="1" applyProtection="1">
      <alignment vertical="center" wrapText="1"/>
    </xf>
    <xf numFmtId="0" fontId="50" fillId="2" borderId="2" xfId="17" applyFont="1" applyFill="1" applyBorder="1" applyAlignment="1" applyProtection="1">
      <alignment horizontal="center" vertical="center" wrapText="1"/>
    </xf>
    <xf numFmtId="0" fontId="37" fillId="2" borderId="2" xfId="17" applyFont="1" applyFill="1" applyBorder="1" applyProtection="1"/>
    <xf numFmtId="0" fontId="50" fillId="2" borderId="2" xfId="17" applyFont="1" applyFill="1" applyBorder="1" applyAlignment="1" applyProtection="1">
      <alignment horizontal="justify" vertical="center" wrapText="1"/>
    </xf>
    <xf numFmtId="0" fontId="43" fillId="11" borderId="2" xfId="17" applyFont="1" applyFill="1" applyBorder="1" applyAlignment="1" applyProtection="1">
      <alignment vertical="center"/>
    </xf>
    <xf numFmtId="0" fontId="37" fillId="2" borderId="2" xfId="17" applyFont="1" applyFill="1" applyBorder="1" applyAlignment="1" applyProtection="1">
      <alignment horizontal="center"/>
    </xf>
    <xf numFmtId="0" fontId="43" fillId="2" borderId="2" xfId="17" applyFont="1" applyFill="1" applyBorder="1" applyAlignment="1" applyProtection="1">
      <alignment vertical="center" wrapText="1"/>
    </xf>
    <xf numFmtId="3" fontId="37" fillId="0" borderId="2" xfId="14" applyNumberFormat="1" applyFont="1" applyBorder="1" applyAlignment="1" applyProtection="1">
      <alignment horizontal="right" vertical="center"/>
    </xf>
    <xf numFmtId="0" fontId="39" fillId="2" borderId="2" xfId="17" applyFont="1" applyFill="1" applyBorder="1" applyAlignment="1" applyProtection="1">
      <alignment vertical="center" wrapText="1"/>
    </xf>
    <xf numFmtId="168" fontId="56" fillId="11" borderId="2" xfId="17" applyNumberFormat="1" applyFont="1" applyFill="1" applyBorder="1" applyAlignment="1" applyProtection="1">
      <alignment horizontal="right" vertical="center" wrapText="1" readingOrder="1"/>
    </xf>
    <xf numFmtId="168" fontId="56" fillId="2" borderId="2" xfId="17" applyNumberFormat="1" applyFont="1" applyFill="1" applyBorder="1" applyAlignment="1" applyProtection="1">
      <alignment horizontal="right" vertical="center" wrapText="1" readingOrder="1"/>
    </xf>
    <xf numFmtId="0" fontId="37" fillId="15" borderId="2" xfId="17" applyFont="1" applyFill="1" applyBorder="1" applyAlignment="1" applyProtection="1">
      <alignment horizontal="center"/>
    </xf>
    <xf numFmtId="0" fontId="50" fillId="15" borderId="2" xfId="17" applyFont="1" applyFill="1" applyBorder="1" applyAlignment="1" applyProtection="1">
      <alignment vertical="center" wrapText="1"/>
    </xf>
    <xf numFmtId="3" fontId="39" fillId="15" borderId="2" xfId="14" applyNumberFormat="1" applyFont="1" applyFill="1" applyBorder="1" applyAlignment="1" applyProtection="1">
      <alignment horizontal="right" vertical="center"/>
    </xf>
    <xf numFmtId="0" fontId="37" fillId="2" borderId="0" xfId="17" applyFont="1" applyFill="1" applyAlignment="1" applyProtection="1">
      <alignment wrapText="1"/>
    </xf>
    <xf numFmtId="0" fontId="34" fillId="0" borderId="0" xfId="0" applyFont="1" applyAlignment="1" applyProtection="1">
      <alignment horizontal="left" vertical="center"/>
    </xf>
    <xf numFmtId="0" fontId="14" fillId="4" borderId="2" xfId="53" applyFont="1" applyFill="1" applyBorder="1" applyAlignment="1" applyProtection="1">
      <alignment horizontal="left" vertical="center" indent="1"/>
    </xf>
    <xf numFmtId="0" fontId="21" fillId="4" borderId="2" xfId="53" applyFont="1" applyFill="1" applyBorder="1" applyAlignment="1" applyProtection="1">
      <alignment horizontal="justify" vertical="center" wrapText="1"/>
    </xf>
    <xf numFmtId="0" fontId="14" fillId="4" borderId="2" xfId="53" applyFont="1" applyFill="1" applyBorder="1" applyAlignment="1" applyProtection="1">
      <alignment horizontal="center" vertical="center" wrapText="1"/>
    </xf>
    <xf numFmtId="0" fontId="20" fillId="0" borderId="2" xfId="53" applyFont="1" applyBorder="1" applyAlignment="1" applyProtection="1">
      <alignment horizontal="center" vertical="center"/>
    </xf>
    <xf numFmtId="0" fontId="22" fillId="0" borderId="2" xfId="53" applyFont="1" applyBorder="1" applyAlignment="1" applyProtection="1">
      <alignment horizontal="justify" vertical="center" wrapText="1"/>
    </xf>
    <xf numFmtId="0" fontId="19" fillId="0" borderId="2" xfId="53" applyFont="1" applyBorder="1" applyAlignment="1" applyProtection="1">
      <alignment horizontal="center" vertical="center"/>
    </xf>
    <xf numFmtId="0" fontId="19" fillId="0" borderId="2" xfId="53" applyFont="1" applyBorder="1" applyAlignment="1" applyProtection="1">
      <alignment horizontal="left" vertical="center" wrapText="1"/>
    </xf>
    <xf numFmtId="0" fontId="14" fillId="0" borderId="2" xfId="53" applyFont="1" applyBorder="1" applyAlignment="1" applyProtection="1">
      <alignment horizontal="center" vertical="center"/>
    </xf>
    <xf numFmtId="0" fontId="21" fillId="0" borderId="2" xfId="53" applyFont="1" applyBorder="1" applyAlignment="1" applyProtection="1">
      <alignment horizontal="justify" vertical="center" wrapText="1"/>
    </xf>
    <xf numFmtId="0" fontId="16" fillId="0" borderId="2" xfId="53" applyFont="1" applyBorder="1" applyAlignment="1" applyProtection="1">
      <alignment horizontal="justify" vertical="center" wrapText="1"/>
    </xf>
    <xf numFmtId="0" fontId="10" fillId="2" borderId="0" xfId="0" applyFont="1" applyFill="1" applyProtection="1"/>
    <xf numFmtId="0" fontId="88" fillId="2" borderId="0" xfId="53" applyFont="1" applyFill="1" applyAlignment="1" applyProtection="1">
      <alignment horizontal="justify" vertical="center" wrapText="1"/>
    </xf>
    <xf numFmtId="0" fontId="27" fillId="2" borderId="0" xfId="53" applyFill="1" applyAlignment="1" applyProtection="1"/>
    <xf numFmtId="171" fontId="13" fillId="3" borderId="2" xfId="0" applyNumberFormat="1" applyFont="1" applyFill="1" applyBorder="1" applyAlignment="1" applyProtection="1">
      <alignment horizontal="right" vertical="center" wrapText="1"/>
    </xf>
    <xf numFmtId="0" fontId="21" fillId="4" borderId="2" xfId="53" applyFont="1" applyFill="1" applyBorder="1" applyAlignment="1" applyProtection="1">
      <alignment horizontal="center" vertical="center" wrapText="1"/>
    </xf>
    <xf numFmtId="171" fontId="13" fillId="23" borderId="2" xfId="0" applyNumberFormat="1" applyFont="1" applyFill="1" applyBorder="1" applyAlignment="1" applyProtection="1">
      <alignment horizontal="right" vertical="center" wrapText="1"/>
    </xf>
    <xf numFmtId="0" fontId="36" fillId="2" borderId="0" xfId="18" applyFont="1" applyFill="1" applyAlignment="1" applyProtection="1">
      <alignment vertical="center" wrapText="1"/>
    </xf>
    <xf numFmtId="0" fontId="50" fillId="2" borderId="11" xfId="18" applyFont="1" applyFill="1" applyBorder="1" applyAlignment="1" applyProtection="1">
      <alignment vertical="center" wrapText="1"/>
    </xf>
    <xf numFmtId="0" fontId="50" fillId="2" borderId="2" xfId="18" applyFont="1" applyFill="1" applyBorder="1" applyAlignment="1" applyProtection="1">
      <alignment horizontal="center" vertical="center" wrapText="1"/>
    </xf>
    <xf numFmtId="0" fontId="50" fillId="2" borderId="3" xfId="18" applyFont="1" applyFill="1" applyBorder="1" applyAlignment="1" applyProtection="1">
      <alignment vertical="center" wrapText="1"/>
    </xf>
    <xf numFmtId="0" fontId="50" fillId="15" borderId="2" xfId="18" applyFont="1" applyFill="1" applyBorder="1" applyAlignment="1" applyProtection="1">
      <alignment vertical="center" wrapText="1"/>
    </xf>
    <xf numFmtId="168" fontId="56" fillId="15" borderId="2" xfId="18" applyNumberFormat="1" applyFont="1" applyFill="1" applyBorder="1" applyAlignment="1" applyProtection="1">
      <alignment horizontal="right" vertical="center" wrapText="1" readingOrder="1"/>
    </xf>
    <xf numFmtId="0" fontId="43" fillId="0" borderId="2" xfId="18" applyFont="1" applyBorder="1" applyAlignment="1" applyProtection="1">
      <alignment vertical="center" wrapText="1"/>
    </xf>
    <xf numFmtId="0" fontId="43" fillId="0" borderId="2" xfId="18" applyFont="1" applyBorder="1" applyAlignment="1" applyProtection="1">
      <alignment horizontal="left" vertical="center" wrapText="1" indent="2"/>
    </xf>
    <xf numFmtId="0" fontId="10" fillId="2" borderId="0" xfId="18" applyFont="1" applyFill="1" applyProtection="1"/>
    <xf numFmtId="0" fontId="14" fillId="2" borderId="0" xfId="18" applyFont="1" applyFill="1" applyAlignment="1" applyProtection="1">
      <alignment vertical="center" wrapText="1"/>
    </xf>
    <xf numFmtId="0" fontId="22" fillId="2" borderId="9" xfId="18" applyFont="1" applyFill="1" applyBorder="1" applyAlignment="1" applyProtection="1">
      <alignment vertical="center" wrapText="1"/>
    </xf>
    <xf numFmtId="0" fontId="22" fillId="2" borderId="5" xfId="18" applyFont="1" applyFill="1" applyBorder="1" applyAlignment="1" applyProtection="1">
      <alignment horizontal="center" vertical="center" wrapText="1"/>
    </xf>
    <xf numFmtId="0" fontId="22" fillId="2" borderId="7" xfId="18" applyFont="1" applyFill="1" applyBorder="1" applyAlignment="1" applyProtection="1">
      <alignment horizontal="center" vertical="center" wrapText="1"/>
    </xf>
    <xf numFmtId="0" fontId="43" fillId="2" borderId="5" xfId="18" applyFont="1" applyFill="1" applyBorder="1" applyAlignment="1" applyProtection="1">
      <alignment horizontal="center" vertical="center" wrapText="1"/>
    </xf>
    <xf numFmtId="0" fontId="43" fillId="2" borderId="7" xfId="18"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168" fontId="13" fillId="0" borderId="2" xfId="18" applyNumberFormat="1" applyFont="1" applyBorder="1" applyAlignment="1" applyProtection="1">
      <alignment horizontal="right" vertical="center" wrapText="1" readingOrder="1"/>
    </xf>
    <xf numFmtId="0" fontId="36" fillId="2" borderId="0" xfId="18" applyFont="1" applyFill="1" applyAlignment="1" applyProtection="1">
      <alignment horizontal="justify" vertical="center" wrapText="1"/>
    </xf>
    <xf numFmtId="0" fontId="57" fillId="15" borderId="2" xfId="0" applyFont="1" applyFill="1" applyBorder="1" applyAlignment="1" applyProtection="1">
      <alignment horizontal="center" vertical="center" wrapText="1"/>
    </xf>
    <xf numFmtId="0" fontId="58" fillId="10" borderId="2" xfId="17" applyFont="1" applyFill="1" applyBorder="1" applyAlignment="1" applyProtection="1">
      <alignment horizontal="center" vertical="center" wrapText="1"/>
    </xf>
    <xf numFmtId="0" fontId="58" fillId="10" borderId="10" xfId="17" applyFont="1" applyFill="1" applyBorder="1" applyAlignment="1" applyProtection="1">
      <alignment horizontal="center" vertical="center" wrapText="1"/>
    </xf>
    <xf numFmtId="14" fontId="58" fillId="10" borderId="9" xfId="17" applyNumberFormat="1" applyFont="1" applyFill="1" applyBorder="1" applyAlignment="1" applyProtection="1">
      <alignment horizontal="center" vertical="center" wrapText="1"/>
    </xf>
    <xf numFmtId="0" fontId="43" fillId="10" borderId="2" xfId="17" applyFont="1" applyFill="1" applyBorder="1" applyAlignment="1" applyProtection="1">
      <alignment vertical="center" wrapText="1"/>
    </xf>
    <xf numFmtId="0" fontId="37" fillId="0" borderId="0" xfId="26" applyFont="1" applyAlignment="1" applyProtection="1">
      <alignment vertical="top"/>
    </xf>
    <xf numFmtId="0" fontId="48" fillId="0" borderId="0" xfId="26" applyFont="1" applyAlignment="1" applyProtection="1">
      <alignment vertical="top"/>
    </xf>
    <xf numFmtId="0" fontId="39" fillId="0" borderId="0" xfId="26" applyFont="1" applyAlignment="1" applyProtection="1">
      <alignment vertical="top" wrapText="1"/>
    </xf>
    <xf numFmtId="0" fontId="39" fillId="0" borderId="0" xfId="27" applyFont="1" applyFill="1" applyBorder="1" applyAlignment="1" applyProtection="1">
      <alignment vertical="top"/>
    </xf>
    <xf numFmtId="0" fontId="39" fillId="0" borderId="1" xfId="27" applyFont="1" applyFill="1" applyBorder="1" applyAlignment="1" applyProtection="1">
      <alignment vertical="top"/>
    </xf>
    <xf numFmtId="0" fontId="37" fillId="0" borderId="2" xfId="7" quotePrefix="1" applyFont="1" applyBorder="1" applyAlignment="1" applyProtection="1">
      <alignment horizontal="center" vertical="top"/>
    </xf>
    <xf numFmtId="0" fontId="37" fillId="5" borderId="0" xfId="26" applyFont="1" applyFill="1" applyAlignment="1" applyProtection="1">
      <alignment vertical="top"/>
    </xf>
    <xf numFmtId="0" fontId="39" fillId="0" borderId="2" xfId="27" applyFont="1" applyFill="1" applyBorder="1" applyAlignment="1" applyProtection="1">
      <alignment horizontal="center" vertical="center" wrapText="1"/>
    </xf>
    <xf numFmtId="0" fontId="37" fillId="0" borderId="0" xfId="26" applyFont="1" applyProtection="1">
      <alignment vertical="center"/>
    </xf>
    <xf numFmtId="0" fontId="39" fillId="0" borderId="0" xfId="27" applyFont="1" applyFill="1" applyBorder="1" applyAlignment="1" applyProtection="1">
      <alignment vertical="center"/>
    </xf>
    <xf numFmtId="0" fontId="39" fillId="0" borderId="1" xfId="27" applyFont="1" applyFill="1" applyBorder="1" applyAlignment="1" applyProtection="1">
      <alignment vertical="center"/>
    </xf>
    <xf numFmtId="14" fontId="39" fillId="0" borderId="2" xfId="28" applyNumberFormat="1" applyFont="1" applyFill="1" applyBorder="1" applyAlignment="1" applyProtection="1">
      <alignment horizontal="center" vertical="center" wrapText="1"/>
    </xf>
    <xf numFmtId="0" fontId="37" fillId="5" borderId="0" xfId="26" applyFont="1" applyFill="1" applyProtection="1">
      <alignment vertical="center"/>
    </xf>
    <xf numFmtId="49" fontId="37" fillId="0" borderId="2" xfId="7" quotePrefix="1" applyNumberFormat="1" applyFont="1" applyBorder="1" applyAlignment="1" applyProtection="1">
      <alignment horizontal="center" vertical="center"/>
    </xf>
    <xf numFmtId="0" fontId="37" fillId="0" borderId="2" xfId="7" applyFont="1" applyBorder="1" applyAlignment="1" applyProtection="1">
      <alignment horizontal="left" vertical="center" wrapText="1" indent="3"/>
    </xf>
    <xf numFmtId="10" fontId="16" fillId="0" borderId="2" xfId="1" applyNumberFormat="1" applyFont="1" applyFill="1" applyBorder="1" applyAlignment="1" applyProtection="1">
      <alignment horizontal="right" vertical="center"/>
    </xf>
    <xf numFmtId="3" fontId="37" fillId="15" borderId="6" xfId="29" applyFont="1" applyFill="1" applyBorder="1" applyAlignment="1" applyProtection="1">
      <alignment horizontal="left" vertical="top"/>
    </xf>
    <xf numFmtId="0" fontId="37" fillId="0" borderId="0" xfId="26" applyFont="1" applyAlignment="1" applyProtection="1">
      <alignment vertical="top" wrapText="1"/>
    </xf>
    <xf numFmtId="0" fontId="39" fillId="0" borderId="0" xfId="27" applyFont="1" applyFill="1" applyBorder="1" applyAlignment="1" applyProtection="1">
      <alignment horizontal="left"/>
    </xf>
    <xf numFmtId="0" fontId="36" fillId="0" borderId="0" xfId="0" quotePrefix="1" applyFont="1" applyProtection="1"/>
    <xf numFmtId="0" fontId="36" fillId="0" borderId="2" xfId="0" applyFont="1" applyBorder="1" applyAlignment="1" applyProtection="1">
      <alignment horizontal="left" vertical="center" wrapText="1" indent="1"/>
    </xf>
    <xf numFmtId="0" fontId="36" fillId="0" borderId="2" xfId="0" applyFont="1" applyFill="1" applyBorder="1" applyAlignment="1" applyProtection="1">
      <alignment horizontal="center" vertical="center"/>
    </xf>
    <xf numFmtId="0" fontId="36" fillId="0" borderId="2" xfId="0" applyFont="1" applyFill="1" applyBorder="1" applyAlignment="1" applyProtection="1">
      <alignment horizontal="left" vertical="center" wrapText="1" indent="1"/>
    </xf>
    <xf numFmtId="0" fontId="36" fillId="0" borderId="2" xfId="0" applyFont="1" applyBorder="1" applyAlignment="1" applyProtection="1">
      <alignment horizontal="left" vertical="center" wrapText="1" indent="3"/>
    </xf>
    <xf numFmtId="0" fontId="39" fillId="11" borderId="10" xfId="0" applyFont="1" applyFill="1" applyBorder="1" applyAlignment="1" applyProtection="1">
      <alignment horizontal="left" vertical="center" wrapText="1"/>
    </xf>
    <xf numFmtId="0" fontId="37" fillId="0" borderId="5" xfId="0" applyFont="1" applyBorder="1" applyAlignment="1" applyProtection="1">
      <alignment horizontal="left" vertical="center" wrapText="1" indent="1"/>
    </xf>
    <xf numFmtId="0" fontId="36" fillId="0" borderId="9" xfId="0" applyFont="1" applyFill="1" applyBorder="1" applyAlignment="1" applyProtection="1">
      <alignment horizontal="left" vertical="center" wrapText="1" indent="1"/>
    </xf>
    <xf numFmtId="0" fontId="37" fillId="0" borderId="2" xfId="0" applyFont="1" applyBorder="1" applyAlignment="1" applyProtection="1">
      <alignment horizontal="left" vertical="center" wrapText="1" indent="3"/>
    </xf>
    <xf numFmtId="10" fontId="16" fillId="2" borderId="2" xfId="1" applyNumberFormat="1" applyFont="1" applyFill="1" applyBorder="1" applyAlignment="1" applyProtection="1">
      <alignment horizontal="right" vertical="center"/>
    </xf>
    <xf numFmtId="0" fontId="36" fillId="2" borderId="2" xfId="0" applyFont="1" applyFill="1" applyBorder="1" applyAlignment="1" applyProtection="1">
      <alignment horizontal="left" vertical="center" wrapText="1" indent="3"/>
    </xf>
    <xf numFmtId="0" fontId="39" fillId="11" borderId="2" xfId="0" applyFont="1" applyFill="1" applyBorder="1" applyAlignment="1" applyProtection="1">
      <alignment horizontal="left" vertical="center" wrapText="1"/>
    </xf>
    <xf numFmtId="0" fontId="37" fillId="0" borderId="0" xfId="7" quotePrefix="1" applyFont="1" applyAlignment="1" applyProtection="1">
      <alignment horizontal="center" vertical="center"/>
    </xf>
    <xf numFmtId="0" fontId="37" fillId="0" borderId="0" xfId="7" applyFont="1" applyAlignment="1" applyProtection="1">
      <alignment horizontal="left" vertical="center" wrapText="1" indent="1"/>
    </xf>
    <xf numFmtId="3" fontId="37" fillId="0" borderId="0" xfId="29" applyFont="1" applyFill="1" applyBorder="1" applyAlignment="1" applyProtection="1">
      <alignment horizontal="center" vertical="center"/>
    </xf>
    <xf numFmtId="0" fontId="72" fillId="0" borderId="0" xfId="30" applyFont="1" applyFill="1" applyBorder="1" applyAlignment="1" applyProtection="1"/>
    <xf numFmtId="0" fontId="37" fillId="0" borderId="0" xfId="7" applyFont="1" applyProtection="1">
      <alignment vertical="center"/>
    </xf>
    <xf numFmtId="0" fontId="39" fillId="0" borderId="2" xfId="28" applyFont="1" applyFill="1" applyBorder="1" applyAlignment="1" applyProtection="1">
      <alignment horizontal="center" vertical="center" wrapText="1"/>
    </xf>
    <xf numFmtId="0" fontId="37" fillId="0" borderId="2" xfId="7" quotePrefix="1" applyFont="1" applyBorder="1" applyAlignment="1" applyProtection="1">
      <alignment horizontal="center" vertical="center"/>
    </xf>
    <xf numFmtId="3" fontId="37" fillId="0" borderId="2" xfId="29" applyFont="1" applyFill="1" applyAlignment="1" applyProtection="1">
      <alignment horizontal="center" vertical="center"/>
    </xf>
    <xf numFmtId="3" fontId="37" fillId="0" borderId="2" xfId="29" applyFont="1" applyFill="1" applyBorder="1" applyAlignment="1" applyProtection="1">
      <alignment horizontal="center" vertical="center"/>
    </xf>
    <xf numFmtId="0" fontId="39" fillId="11" borderId="0" xfId="0" applyFont="1" applyFill="1" applyBorder="1" applyAlignment="1" applyProtection="1">
      <alignment horizontal="left" vertical="center" wrapText="1"/>
    </xf>
    <xf numFmtId="0" fontId="37" fillId="0" borderId="0" xfId="26" applyFont="1" applyFill="1" applyProtection="1">
      <alignment vertical="center"/>
    </xf>
    <xf numFmtId="0" fontId="36" fillId="0" borderId="0" xfId="0" applyFont="1" applyFill="1" applyProtection="1"/>
    <xf numFmtId="168" fontId="61" fillId="2" borderId="2" xfId="17" applyNumberFormat="1" applyFont="1" applyFill="1" applyBorder="1" applyAlignment="1" applyProtection="1">
      <alignment horizontal="right" vertical="center" wrapText="1" readingOrder="1"/>
    </xf>
    <xf numFmtId="0" fontId="11" fillId="2" borderId="0" xfId="0" applyFont="1" applyFill="1" applyProtection="1"/>
    <xf numFmtId="49" fontId="14" fillId="2" borderId="0" xfId="0" applyNumberFormat="1" applyFont="1" applyFill="1" applyProtection="1"/>
    <xf numFmtId="0" fontId="70" fillId="0" borderId="0" xfId="0" applyFont="1" applyProtection="1"/>
    <xf numFmtId="0" fontId="14" fillId="0" borderId="2" xfId="0" applyFont="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16" fillId="0" borderId="2" xfId="0" applyNumberFormat="1" applyFont="1" applyBorder="1" applyAlignment="1" applyProtection="1">
      <alignment horizontal="center" vertical="center" wrapText="1"/>
    </xf>
    <xf numFmtId="0" fontId="16" fillId="0" borderId="2" xfId="0" applyFont="1" applyBorder="1" applyAlignment="1" applyProtection="1">
      <alignment horizontal="center" vertical="center"/>
    </xf>
    <xf numFmtId="0" fontId="16" fillId="0" borderId="2" xfId="0" applyFont="1" applyBorder="1" applyAlignment="1" applyProtection="1">
      <alignment horizontal="justify" vertical="center" wrapText="1"/>
    </xf>
    <xf numFmtId="49" fontId="16" fillId="2" borderId="2" xfId="0" applyNumberFormat="1" applyFont="1" applyFill="1" applyBorder="1" applyAlignment="1" applyProtection="1">
      <alignment horizontal="center" vertical="center" wrapText="1"/>
    </xf>
    <xf numFmtId="0" fontId="37" fillId="0" borderId="2" xfId="17" applyFont="1" applyFill="1" applyBorder="1" applyProtection="1"/>
    <xf numFmtId="49" fontId="16" fillId="0" borderId="10" xfId="0" applyNumberFormat="1" applyFont="1" applyBorder="1" applyAlignment="1" applyProtection="1">
      <alignment horizontal="center" vertical="center" wrapText="1"/>
    </xf>
    <xf numFmtId="0" fontId="16" fillId="0" borderId="10" xfId="0" applyFont="1" applyBorder="1" applyAlignment="1" applyProtection="1">
      <alignment horizontal="left" vertical="center" wrapText="1"/>
    </xf>
    <xf numFmtId="0" fontId="37" fillId="0" borderId="0" xfId="17" applyFont="1" applyFill="1" applyProtection="1"/>
    <xf numFmtId="49" fontId="37" fillId="2" borderId="0" xfId="17" applyNumberFormat="1" applyFont="1" applyFill="1" applyProtection="1"/>
    <xf numFmtId="0" fontId="16" fillId="0" borderId="2" xfId="0" applyFont="1" applyBorder="1" applyAlignment="1" applyProtection="1">
      <alignment horizontal="center" vertical="center" wrapText="1"/>
    </xf>
    <xf numFmtId="0" fontId="16" fillId="0" borderId="10" xfId="0" applyFont="1" applyBorder="1" applyAlignment="1" applyProtection="1">
      <alignment horizontal="center" vertical="top" wrapText="1"/>
    </xf>
    <xf numFmtId="0" fontId="16" fillId="0" borderId="2" xfId="0" applyFont="1" applyBorder="1" applyAlignment="1" applyProtection="1">
      <alignment vertical="top" wrapText="1"/>
    </xf>
    <xf numFmtId="0" fontId="16" fillId="0" borderId="2" xfId="0" applyFont="1" applyBorder="1" applyAlignment="1" applyProtection="1">
      <alignment horizontal="left" vertical="center" wrapText="1" indent="3"/>
    </xf>
    <xf numFmtId="0" fontId="16" fillId="0" borderId="2" xfId="0" applyFont="1" applyBorder="1" applyAlignment="1" applyProtection="1">
      <alignment horizontal="left" vertical="center" wrapText="1" indent="2"/>
    </xf>
    <xf numFmtId="0" fontId="16" fillId="0" borderId="2" xfId="0" applyFont="1" applyBorder="1" applyAlignment="1" applyProtection="1">
      <alignment horizontal="center" vertical="top" wrapText="1"/>
    </xf>
    <xf numFmtId="0" fontId="16" fillId="0" borderId="2" xfId="0" applyFont="1" applyBorder="1" applyAlignment="1" applyProtection="1">
      <alignment horizontal="justify" vertical="center"/>
    </xf>
    <xf numFmtId="0" fontId="16" fillId="0" borderId="10" xfId="0" applyFont="1" applyBorder="1" applyAlignment="1" applyProtection="1">
      <alignment horizontal="center" vertical="center"/>
    </xf>
    <xf numFmtId="0" fontId="14" fillId="0" borderId="2" xfId="0" applyFont="1" applyBorder="1" applyProtection="1"/>
    <xf numFmtId="0" fontId="14" fillId="0" borderId="2" xfId="0" applyFont="1" applyBorder="1" applyAlignment="1" applyProtection="1">
      <alignment horizontal="justify" vertical="center" wrapText="1"/>
    </xf>
    <xf numFmtId="0" fontId="14" fillId="0" borderId="10" xfId="0" applyFont="1" applyBorder="1" applyAlignment="1" applyProtection="1">
      <alignment horizontal="center" vertical="center" wrapText="1"/>
    </xf>
    <xf numFmtId="0" fontId="14" fillId="0" borderId="10" xfId="0" applyFont="1" applyBorder="1" applyAlignment="1" applyProtection="1">
      <alignment vertical="center" wrapText="1"/>
    </xf>
    <xf numFmtId="0" fontId="14" fillId="0" borderId="2" xfId="0" applyFont="1" applyBorder="1" applyAlignment="1" applyProtection="1">
      <alignment horizontal="left" vertical="center" wrapText="1" indent="3"/>
    </xf>
    <xf numFmtId="0" fontId="14" fillId="0" borderId="2" xfId="0" applyFont="1" applyBorder="1" applyAlignment="1" applyProtection="1">
      <alignment horizontal="left" vertical="center" wrapText="1" indent="4"/>
    </xf>
    <xf numFmtId="0" fontId="14" fillId="0" borderId="2" xfId="0" applyFont="1" applyBorder="1" applyAlignment="1" applyProtection="1">
      <alignment vertical="center" wrapText="1"/>
    </xf>
    <xf numFmtId="0" fontId="48" fillId="2" borderId="0" xfId="0" applyFont="1" applyFill="1" applyProtection="1"/>
    <xf numFmtId="0" fontId="79" fillId="2" borderId="0" xfId="0" applyFont="1" applyFill="1" applyAlignment="1" applyProtection="1">
      <alignment horizontal="left"/>
    </xf>
    <xf numFmtId="0" fontId="76" fillId="2" borderId="0" xfId="0" applyFont="1" applyFill="1" applyProtection="1"/>
    <xf numFmtId="0" fontId="37" fillId="2" borderId="0" xfId="0" applyFont="1" applyFill="1" applyProtection="1"/>
    <xf numFmtId="0" fontId="80" fillId="2" borderId="0" xfId="0" applyFont="1" applyFill="1" applyAlignment="1" applyProtection="1">
      <alignment horizontal="left"/>
    </xf>
    <xf numFmtId="0" fontId="39" fillId="2" borderId="10" xfId="0" applyFont="1" applyFill="1" applyBorder="1" applyAlignment="1" applyProtection="1">
      <alignment vertical="center" wrapText="1"/>
    </xf>
    <xf numFmtId="0" fontId="37" fillId="2" borderId="2" xfId="0" applyFont="1" applyFill="1" applyBorder="1" applyAlignment="1" applyProtection="1">
      <alignment horizontal="center"/>
    </xf>
    <xf numFmtId="0" fontId="39" fillId="2" borderId="15" xfId="0" applyFont="1" applyFill="1" applyBorder="1" applyAlignment="1" applyProtection="1">
      <alignment vertical="center" wrapText="1"/>
    </xf>
    <xf numFmtId="0" fontId="77" fillId="2" borderId="12" xfId="0" applyFont="1" applyFill="1" applyBorder="1" applyAlignment="1" applyProtection="1">
      <alignment vertical="center" wrapText="1"/>
    </xf>
    <xf numFmtId="0" fontId="37" fillId="2" borderId="10" xfId="0" applyFont="1" applyFill="1" applyBorder="1" applyAlignment="1" applyProtection="1">
      <alignment vertical="center" wrapText="1"/>
    </xf>
    <xf numFmtId="0" fontId="37" fillId="2" borderId="8" xfId="0" applyFont="1" applyFill="1" applyBorder="1" applyAlignment="1" applyProtection="1">
      <alignment vertical="center" wrapText="1"/>
    </xf>
    <xf numFmtId="0" fontId="37" fillId="2" borderId="15" xfId="0" applyFont="1" applyFill="1" applyBorder="1" applyAlignment="1" applyProtection="1">
      <alignment vertical="center" wrapText="1"/>
    </xf>
    <xf numFmtId="0" fontId="77" fillId="2" borderId="15" xfId="0" applyFont="1" applyFill="1" applyBorder="1" applyAlignment="1" applyProtection="1">
      <alignment vertical="center" wrapText="1"/>
    </xf>
    <xf numFmtId="0" fontId="37" fillId="2" borderId="8" xfId="0" applyFont="1" applyFill="1" applyBorder="1" applyAlignment="1" applyProtection="1">
      <alignment horizontal="center" vertical="center" wrapText="1"/>
    </xf>
    <xf numFmtId="0" fontId="37" fillId="2" borderId="2" xfId="0" applyFont="1" applyFill="1" applyBorder="1" applyProtection="1"/>
    <xf numFmtId="0" fontId="39" fillId="2" borderId="2" xfId="0" applyFont="1" applyFill="1" applyBorder="1" applyAlignment="1" applyProtection="1">
      <alignment horizontal="left" vertical="center" wrapText="1"/>
    </xf>
    <xf numFmtId="3" fontId="37" fillId="2" borderId="2" xfId="1" applyNumberFormat="1" applyFont="1" applyFill="1" applyBorder="1" applyAlignment="1" applyProtection="1">
      <alignment horizontal="center" vertical="center" wrapText="1"/>
    </xf>
    <xf numFmtId="0" fontId="37" fillId="2" borderId="2" xfId="0" applyFont="1" applyFill="1" applyBorder="1" applyAlignment="1" applyProtection="1">
      <alignment horizontal="left" vertical="center" indent="1"/>
    </xf>
    <xf numFmtId="0" fontId="46" fillId="2" borderId="2" xfId="0" applyFont="1" applyFill="1" applyBorder="1" applyAlignment="1" applyProtection="1">
      <alignment horizontal="left" vertical="center" indent="3"/>
    </xf>
    <xf numFmtId="0" fontId="46" fillId="2" borderId="2" xfId="0" applyFont="1" applyFill="1" applyBorder="1" applyAlignment="1" applyProtection="1">
      <alignment horizontal="left" vertical="center" wrapText="1" indent="3"/>
    </xf>
    <xf numFmtId="0" fontId="37" fillId="2" borderId="2" xfId="0" applyFont="1" applyFill="1" applyBorder="1" applyAlignment="1" applyProtection="1">
      <alignment horizontal="left" vertical="center" wrapText="1" indent="1"/>
    </xf>
    <xf numFmtId="0" fontId="44" fillId="2" borderId="0" xfId="0" applyFont="1" applyFill="1" applyProtection="1"/>
    <xf numFmtId="0" fontId="36" fillId="2" borderId="2" xfId="0" applyFont="1" applyFill="1" applyBorder="1" applyAlignment="1" applyProtection="1">
      <alignment horizontal="left" vertical="center" indent="1"/>
    </xf>
    <xf numFmtId="0" fontId="36" fillId="2" borderId="0" xfId="0" applyFont="1" applyFill="1" applyProtection="1"/>
    <xf numFmtId="0" fontId="38" fillId="2" borderId="2" xfId="0" applyFont="1" applyFill="1" applyBorder="1" applyAlignment="1" applyProtection="1">
      <alignment horizontal="left" vertical="center" wrapText="1"/>
    </xf>
    <xf numFmtId="168" fontId="56" fillId="11" borderId="8" xfId="17" applyNumberFormat="1" applyFont="1" applyFill="1" applyBorder="1" applyAlignment="1" applyProtection="1">
      <alignment horizontal="right" vertical="center" wrapText="1" readingOrder="1"/>
    </xf>
    <xf numFmtId="168" fontId="56" fillId="11" borderId="14" xfId="17" applyNumberFormat="1" applyFont="1" applyFill="1" applyBorder="1" applyAlignment="1" applyProtection="1">
      <alignment horizontal="right" vertical="center" wrapText="1" readingOrder="1"/>
    </xf>
    <xf numFmtId="10" fontId="81" fillId="11" borderId="13" xfId="1" applyNumberFormat="1" applyFont="1" applyFill="1" applyBorder="1" applyAlignment="1" applyProtection="1">
      <alignment horizontal="center" vertical="center" wrapText="1"/>
    </xf>
    <xf numFmtId="168" fontId="56" fillId="11" borderId="12" xfId="17" applyNumberFormat="1" applyFont="1" applyFill="1" applyBorder="1" applyAlignment="1" applyProtection="1">
      <alignment horizontal="right" vertical="center" wrapText="1" readingOrder="1"/>
    </xf>
    <xf numFmtId="168" fontId="56" fillId="11" borderId="0" xfId="17" applyNumberFormat="1" applyFont="1" applyFill="1" applyBorder="1" applyAlignment="1" applyProtection="1">
      <alignment horizontal="right" vertical="center" wrapText="1" readingOrder="1"/>
    </xf>
    <xf numFmtId="10" fontId="44" fillId="11" borderId="1" xfId="1" applyNumberFormat="1" applyFont="1" applyFill="1" applyBorder="1" applyProtection="1"/>
    <xf numFmtId="0" fontId="36" fillId="2" borderId="2" xfId="0" applyFont="1" applyFill="1" applyBorder="1" applyAlignment="1" applyProtection="1">
      <alignment horizontal="left" vertical="center" wrapText="1" indent="1"/>
    </xf>
    <xf numFmtId="168" fontId="56" fillId="11" borderId="11" xfId="17" applyNumberFormat="1" applyFont="1" applyFill="1" applyBorder="1" applyAlignment="1" applyProtection="1">
      <alignment horizontal="right" vertical="center" wrapText="1" readingOrder="1"/>
    </xf>
    <xf numFmtId="168" fontId="56" fillId="11" borderId="3" xfId="17" applyNumberFormat="1" applyFont="1" applyFill="1" applyBorder="1" applyAlignment="1" applyProtection="1">
      <alignment horizontal="right" vertical="center" wrapText="1" readingOrder="1"/>
    </xf>
    <xf numFmtId="10" fontId="44" fillId="11" borderId="4" xfId="1" applyNumberFormat="1" applyFont="1" applyFill="1" applyBorder="1" applyProtection="1"/>
    <xf numFmtId="0" fontId="37" fillId="15" borderId="2" xfId="0" applyFont="1" applyFill="1" applyBorder="1" applyProtection="1"/>
    <xf numFmtId="0" fontId="36" fillId="15" borderId="2" xfId="0" applyFont="1" applyFill="1" applyBorder="1" applyAlignment="1" applyProtection="1">
      <alignment horizontal="left" vertical="center"/>
    </xf>
    <xf numFmtId="168" fontId="56" fillId="15" borderId="2" xfId="17" applyNumberFormat="1" applyFont="1" applyFill="1" applyBorder="1" applyAlignment="1" applyProtection="1">
      <alignment horizontal="right" vertical="center" wrapText="1" readingOrder="1"/>
    </xf>
    <xf numFmtId="3" fontId="37" fillId="15" borderId="2" xfId="1" applyNumberFormat="1" applyFont="1" applyFill="1" applyBorder="1" applyAlignment="1" applyProtection="1">
      <alignment horizontal="center" vertical="center" wrapText="1"/>
    </xf>
    <xf numFmtId="0" fontId="36" fillId="2" borderId="13" xfId="0" applyFont="1" applyFill="1" applyBorder="1" applyAlignment="1" applyProtection="1">
      <alignment horizontal="left" vertical="center"/>
    </xf>
    <xf numFmtId="0" fontId="37" fillId="2" borderId="0" xfId="0" applyFont="1" applyFill="1" applyAlignment="1" applyProtection="1">
      <alignment horizontal="center" vertical="center"/>
    </xf>
    <xf numFmtId="0" fontId="37" fillId="2" borderId="0" xfId="0" applyFont="1" applyFill="1" applyAlignment="1" applyProtection="1">
      <alignment vertical="center"/>
    </xf>
    <xf numFmtId="0" fontId="37" fillId="2" borderId="15" xfId="0" applyFont="1" applyFill="1" applyBorder="1" applyAlignment="1" applyProtection="1">
      <alignment horizontal="center" vertical="center" wrapText="1"/>
    </xf>
    <xf numFmtId="0" fontId="37" fillId="2" borderId="9" xfId="0" applyFont="1" applyFill="1" applyBorder="1" applyAlignment="1" applyProtection="1">
      <alignment vertical="center" wrapText="1"/>
    </xf>
    <xf numFmtId="0" fontId="37" fillId="2" borderId="9"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wrapText="1"/>
    </xf>
    <xf numFmtId="0" fontId="37" fillId="2" borderId="2" xfId="0" applyFont="1" applyFill="1" applyBorder="1" applyAlignment="1" applyProtection="1">
      <alignment wrapText="1"/>
    </xf>
    <xf numFmtId="0" fontId="37" fillId="0" borderId="2" xfId="0" applyFont="1" applyFill="1" applyBorder="1" applyAlignment="1" applyProtection="1">
      <alignment horizontal="center"/>
    </xf>
    <xf numFmtId="0" fontId="38" fillId="15" borderId="9" xfId="0" applyFont="1" applyFill="1" applyBorder="1" applyAlignment="1" applyProtection="1">
      <alignment vertical="center" wrapText="1"/>
    </xf>
    <xf numFmtId="9" fontId="37" fillId="15" borderId="9" xfId="1" applyNumberFormat="1" applyFont="1" applyFill="1" applyBorder="1" applyAlignment="1" applyProtection="1">
      <alignment horizontal="right" vertical="center" wrapText="1"/>
    </xf>
    <xf numFmtId="0" fontId="36" fillId="2" borderId="2" xfId="0" applyFont="1" applyFill="1" applyBorder="1" applyAlignment="1" applyProtection="1">
      <alignment horizontal="left" wrapText="1"/>
    </xf>
    <xf numFmtId="9" fontId="37" fillId="2" borderId="9" xfId="1" applyNumberFormat="1" applyFont="1" applyFill="1" applyBorder="1" applyAlignment="1" applyProtection="1">
      <alignment horizontal="right" vertical="center" wrapText="1"/>
    </xf>
    <xf numFmtId="0" fontId="36" fillId="2" borderId="9" xfId="0" applyFont="1" applyFill="1"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6" xfId="0" applyFont="1" applyFill="1" applyBorder="1" applyAlignment="1" applyProtection="1">
      <alignment horizontal="center" vertical="center" wrapText="1"/>
    </xf>
    <xf numFmtId="0" fontId="37" fillId="11" borderId="7" xfId="0" applyFont="1" applyFill="1" applyBorder="1" applyAlignment="1" applyProtection="1">
      <alignment horizontal="center" vertical="center" wrapText="1"/>
    </xf>
    <xf numFmtId="0" fontId="35" fillId="2" borderId="0" xfId="0" applyFont="1" applyFill="1" applyProtection="1"/>
    <xf numFmtId="0" fontId="36" fillId="2" borderId="2" xfId="0" applyFont="1" applyFill="1" applyBorder="1" applyAlignment="1" applyProtection="1">
      <alignment horizontal="center"/>
    </xf>
    <xf numFmtId="0" fontId="36" fillId="2" borderId="2" xfId="0" applyFont="1" applyFill="1" applyBorder="1" applyAlignment="1" applyProtection="1">
      <alignment horizontal="center" vertical="center" wrapText="1"/>
    </xf>
    <xf numFmtId="0" fontId="36" fillId="2" borderId="2" xfId="0" applyFont="1" applyFill="1" applyBorder="1" applyAlignment="1" applyProtection="1">
      <alignment vertical="center"/>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left" vertical="center" wrapText="1"/>
    </xf>
    <xf numFmtId="9" fontId="36" fillId="2" borderId="2" xfId="1" applyNumberFormat="1" applyFont="1" applyFill="1" applyBorder="1" applyAlignment="1" applyProtection="1">
      <alignment vertical="center" wrapText="1"/>
    </xf>
    <xf numFmtId="165" fontId="36" fillId="2" borderId="2" xfId="0" applyNumberFormat="1" applyFont="1" applyFill="1" applyBorder="1" applyAlignment="1" applyProtection="1">
      <alignment vertical="center" wrapText="1"/>
    </xf>
    <xf numFmtId="0" fontId="45" fillId="2" borderId="2" xfId="0" applyFont="1" applyFill="1" applyBorder="1" applyAlignment="1" applyProtection="1">
      <alignment vertical="center" wrapText="1"/>
    </xf>
    <xf numFmtId="0" fontId="45" fillId="2" borderId="2" xfId="0" applyFont="1" applyFill="1" applyBorder="1" applyAlignment="1" applyProtection="1">
      <alignment horizontal="center" vertical="center" wrapText="1"/>
    </xf>
    <xf numFmtId="0" fontId="36" fillId="2" borderId="14" xfId="0" applyFont="1" applyFill="1" applyBorder="1" applyProtection="1"/>
    <xf numFmtId="0" fontId="45" fillId="2" borderId="2" xfId="0" applyFont="1" applyFill="1" applyBorder="1" applyAlignment="1" applyProtection="1">
      <alignment wrapText="1"/>
    </xf>
    <xf numFmtId="0" fontId="36" fillId="2" borderId="0" xfId="0" applyFont="1" applyFill="1" applyAlignment="1" applyProtection="1">
      <alignment horizontal="center"/>
    </xf>
    <xf numFmtId="0" fontId="45" fillId="2" borderId="2" xfId="0" applyFont="1" applyFill="1" applyBorder="1" applyProtection="1"/>
    <xf numFmtId="0" fontId="45" fillId="2" borderId="2"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45" fillId="2" borderId="0" xfId="0" applyFont="1" applyFill="1" applyProtection="1"/>
    <xf numFmtId="0" fontId="36" fillId="2" borderId="9" xfId="0" applyFont="1" applyFill="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10" fontId="36" fillId="2" borderId="2" xfId="0" applyNumberFormat="1" applyFont="1" applyFill="1" applyBorder="1" applyProtection="1"/>
    <xf numFmtId="0" fontId="36" fillId="2" borderId="2" xfId="0" applyFont="1" applyFill="1" applyBorder="1" applyAlignment="1" applyProtection="1">
      <alignment horizontal="center" vertical="center"/>
    </xf>
    <xf numFmtId="0" fontId="36" fillId="2" borderId="10" xfId="0" applyFont="1" applyFill="1" applyBorder="1" applyAlignment="1" applyProtection="1">
      <alignment horizontal="center" vertical="center"/>
    </xf>
    <xf numFmtId="0" fontId="36" fillId="0" borderId="10" xfId="0" applyFont="1" applyBorder="1" applyAlignment="1" applyProtection="1">
      <alignment horizontal="center" vertical="center"/>
    </xf>
    <xf numFmtId="0" fontId="36" fillId="2" borderId="15" xfId="0" applyFont="1" applyFill="1" applyBorder="1" applyAlignment="1" applyProtection="1">
      <alignment vertical="center" wrapText="1"/>
    </xf>
    <xf numFmtId="0" fontId="37" fillId="0" borderId="5" xfId="0" applyFont="1" applyBorder="1" applyAlignment="1" applyProtection="1">
      <alignment horizontal="center" vertical="center" wrapText="1"/>
    </xf>
    <xf numFmtId="0" fontId="44" fillId="2" borderId="9" xfId="0" applyFont="1" applyFill="1" applyBorder="1" applyProtection="1"/>
    <xf numFmtId="0" fontId="36" fillId="2" borderId="2" xfId="0" applyFont="1" applyFill="1" applyBorder="1" applyProtection="1"/>
    <xf numFmtId="0" fontId="39" fillId="0" borderId="0" xfId="0" applyFont="1" applyProtection="1"/>
    <xf numFmtId="0" fontId="37" fillId="0" borderId="2" xfId="0" applyFont="1" applyBorder="1" applyAlignment="1" applyProtection="1">
      <alignment horizontal="center"/>
    </xf>
    <xf numFmtId="0" fontId="44" fillId="0" borderId="0" xfId="0" applyFont="1" applyProtection="1"/>
    <xf numFmtId="0" fontId="37" fillId="0" borderId="2" xfId="0" applyFont="1" applyBorder="1" applyProtection="1"/>
    <xf numFmtId="170" fontId="37" fillId="0" borderId="2" xfId="0" applyNumberFormat="1" applyFont="1" applyBorder="1" applyAlignment="1" applyProtection="1">
      <alignment horizontal="right" vertical="center"/>
    </xf>
    <xf numFmtId="0" fontId="37" fillId="0" borderId="2" xfId="0" applyFont="1" applyBorder="1" applyAlignment="1" applyProtection="1">
      <alignment horizontal="left" indent="2"/>
    </xf>
    <xf numFmtId="0" fontId="37" fillId="0" borderId="2" xfId="0" applyFont="1" applyBorder="1" applyAlignment="1" applyProtection="1">
      <alignment horizontal="left" wrapText="1" indent="2"/>
    </xf>
    <xf numFmtId="0" fontId="37" fillId="0" borderId="2" xfId="0" applyFont="1" applyBorder="1" applyAlignment="1" applyProtection="1">
      <alignment horizontal="left" indent="4"/>
    </xf>
    <xf numFmtId="0" fontId="76" fillId="0" borderId="0" xfId="0" applyFont="1" applyProtection="1"/>
    <xf numFmtId="0" fontId="77" fillId="0" borderId="0" xfId="0" applyFont="1" applyProtection="1"/>
    <xf numFmtId="0" fontId="37" fillId="0" borderId="2" xfId="0" applyFont="1" applyBorder="1" applyAlignment="1" applyProtection="1">
      <alignment vertical="top" wrapText="1"/>
    </xf>
    <xf numFmtId="0" fontId="37" fillId="0" borderId="2" xfId="0" applyFont="1" applyBorder="1" applyAlignment="1" applyProtection="1">
      <alignment horizontal="left" vertical="top" wrapText="1"/>
    </xf>
    <xf numFmtId="0" fontId="37" fillId="0" borderId="0" xfId="0" applyFont="1" applyAlignment="1" applyProtection="1">
      <alignment horizontal="center" wrapText="1"/>
    </xf>
    <xf numFmtId="0" fontId="37" fillId="0" borderId="2" xfId="0" applyFont="1" applyBorder="1" applyAlignment="1" applyProtection="1">
      <alignment horizontal="left" vertical="center" wrapText="1"/>
    </xf>
    <xf numFmtId="0" fontId="37" fillId="0" borderId="10" xfId="0" applyFont="1" applyBorder="1" applyAlignment="1" applyProtection="1">
      <alignment horizontal="center"/>
    </xf>
    <xf numFmtId="0" fontId="37" fillId="0" borderId="10" xfId="0" applyFont="1" applyBorder="1" applyAlignment="1" applyProtection="1">
      <alignment horizontal="left" wrapText="1" indent="2"/>
    </xf>
    <xf numFmtId="0" fontId="37" fillId="15" borderId="2" xfId="0" applyFont="1" applyFill="1" applyBorder="1" applyAlignment="1" applyProtection="1">
      <alignment horizontal="center"/>
    </xf>
    <xf numFmtId="0" fontId="37" fillId="15" borderId="2" xfId="0" applyFont="1" applyFill="1" applyBorder="1" applyAlignment="1" applyProtection="1">
      <alignment horizontal="left" vertical="center" wrapText="1"/>
    </xf>
    <xf numFmtId="168" fontId="56" fillId="15" borderId="2" xfId="0" applyNumberFormat="1" applyFont="1" applyFill="1" applyBorder="1" applyAlignment="1" applyProtection="1">
      <alignment horizontal="right" vertical="center" wrapText="1" readingOrder="1"/>
    </xf>
    <xf numFmtId="0" fontId="35" fillId="2" borderId="0" xfId="50" applyFont="1" applyFill="1" applyProtection="1"/>
    <xf numFmtId="0" fontId="37" fillId="0" borderId="0" xfId="0" applyFont="1" applyAlignment="1" applyProtection="1">
      <alignment horizontal="left" vertical="center" wrapText="1"/>
    </xf>
    <xf numFmtId="0" fontId="37" fillId="0" borderId="0" xfId="0" applyFont="1" applyAlignment="1" applyProtection="1">
      <alignment horizontal="left" vertical="center"/>
    </xf>
    <xf numFmtId="0" fontId="37" fillId="0" borderId="0" xfId="51" applyFont="1" applyAlignment="1" applyProtection="1">
      <alignment horizontal="left" vertical="center"/>
    </xf>
    <xf numFmtId="49" fontId="77" fillId="0" borderId="2" xfId="51" applyNumberFormat="1" applyFont="1" applyBorder="1" applyAlignment="1" applyProtection="1">
      <alignment horizontal="center" vertical="center" wrapText="1"/>
    </xf>
    <xf numFmtId="49" fontId="37" fillId="0" borderId="2" xfId="51" applyNumberFormat="1" applyFont="1" applyBorder="1" applyAlignment="1" applyProtection="1">
      <alignment horizontal="center" vertical="center" wrapText="1"/>
    </xf>
    <xf numFmtId="0" fontId="37" fillId="15" borderId="2" xfId="52" applyFont="1" applyFill="1" applyBorder="1" applyAlignment="1" applyProtection="1">
      <alignment horizontal="center" vertical="center" wrapText="1"/>
    </xf>
    <xf numFmtId="0" fontId="37" fillId="15" borderId="34" xfId="0" applyFont="1" applyFill="1" applyBorder="1" applyProtection="1"/>
    <xf numFmtId="170" fontId="37" fillId="15" borderId="2" xfId="51" applyNumberFormat="1" applyFont="1" applyFill="1" applyBorder="1" applyAlignment="1" applyProtection="1">
      <alignment horizontal="right" vertical="center" wrapText="1"/>
    </xf>
    <xf numFmtId="0" fontId="37" fillId="0" borderId="2" xfId="52" applyFont="1" applyBorder="1" applyAlignment="1" applyProtection="1">
      <alignment horizontal="center" vertical="center" wrapText="1"/>
    </xf>
    <xf numFmtId="0" fontId="37" fillId="0" borderId="5" xfId="0" applyFont="1" applyBorder="1" applyAlignment="1" applyProtection="1">
      <alignment horizontal="left" indent="1"/>
    </xf>
    <xf numFmtId="170" fontId="37" fillId="0" borderId="2" xfId="51" applyNumberFormat="1" applyFont="1" applyBorder="1" applyAlignment="1" applyProtection="1">
      <alignment horizontal="right" vertical="center" wrapText="1"/>
    </xf>
    <xf numFmtId="170" fontId="37" fillId="17" borderId="2" xfId="51" applyNumberFormat="1" applyFont="1" applyFill="1" applyBorder="1" applyAlignment="1" applyProtection="1">
      <alignment horizontal="right" vertical="center" wrapText="1"/>
    </xf>
    <xf numFmtId="0" fontId="37" fillId="2" borderId="5" xfId="0" applyFont="1" applyFill="1" applyBorder="1" applyAlignment="1" applyProtection="1">
      <alignment horizontal="left" indent="1"/>
    </xf>
    <xf numFmtId="170" fontId="37" fillId="2" borderId="2" xfId="51" applyNumberFormat="1" applyFont="1" applyFill="1" applyBorder="1" applyAlignment="1" applyProtection="1">
      <alignment horizontal="right" vertical="center" wrapText="1"/>
    </xf>
    <xf numFmtId="0" fontId="36" fillId="8" borderId="22" xfId="0" applyFont="1" applyFill="1" applyBorder="1" applyAlignment="1">
      <alignment horizontal="center" vertical="center"/>
    </xf>
    <xf numFmtId="0" fontId="36" fillId="8" borderId="25" xfId="0" applyFont="1" applyFill="1" applyBorder="1" applyAlignment="1">
      <alignment horizontal="center" vertical="center"/>
    </xf>
    <xf numFmtId="0" fontId="36" fillId="8" borderId="24" xfId="0" applyFont="1" applyFill="1" applyBorder="1" applyAlignment="1">
      <alignment horizontal="center" vertical="center"/>
    </xf>
    <xf numFmtId="166" fontId="37" fillId="8" borderId="22" xfId="4" applyNumberFormat="1" applyFont="1" applyFill="1" applyBorder="1" applyAlignment="1">
      <alignment horizontal="center" vertical="center"/>
    </xf>
    <xf numFmtId="166" fontId="37" fillId="8" borderId="24" xfId="4" applyNumberFormat="1" applyFont="1" applyFill="1" applyBorder="1" applyAlignment="1">
      <alignment horizontal="center" vertical="center"/>
    </xf>
    <xf numFmtId="166" fontId="37" fillId="16" borderId="17" xfId="4" applyNumberFormat="1" applyFont="1" applyFill="1" applyBorder="1" applyAlignment="1">
      <alignment horizontal="center"/>
    </xf>
    <xf numFmtId="166" fontId="37" fillId="16" borderId="31" xfId="4" applyNumberFormat="1" applyFont="1" applyFill="1" applyBorder="1" applyAlignment="1">
      <alignment horizontal="center"/>
    </xf>
    <xf numFmtId="166" fontId="37" fillId="16" borderId="19" xfId="4" applyNumberFormat="1" applyFont="1" applyFill="1" applyBorder="1" applyAlignment="1">
      <alignment horizontal="center"/>
    </xf>
    <xf numFmtId="0" fontId="36" fillId="8" borderId="35" xfId="0" applyFont="1" applyFill="1" applyBorder="1" applyAlignment="1">
      <alignment horizontal="center" vertical="center"/>
    </xf>
    <xf numFmtId="0" fontId="36" fillId="8" borderId="28" xfId="0" applyFont="1" applyFill="1" applyBorder="1" applyAlignment="1">
      <alignment horizontal="center" vertical="center"/>
    </xf>
    <xf numFmtId="0" fontId="38" fillId="2" borderId="0" xfId="0" applyFont="1" applyFill="1" applyAlignment="1">
      <alignment horizontal="center"/>
    </xf>
    <xf numFmtId="14" fontId="36" fillId="2" borderId="0" xfId="0" quotePrefix="1" applyNumberFormat="1" applyFont="1" applyFill="1" applyAlignment="1">
      <alignment horizontal="center"/>
    </xf>
    <xf numFmtId="0" fontId="36" fillId="2" borderId="0" xfId="0" applyFont="1" applyFill="1" applyAlignment="1">
      <alignment horizontal="center"/>
    </xf>
    <xf numFmtId="0" fontId="36" fillId="8" borderId="32" xfId="0" applyFont="1" applyFill="1" applyBorder="1" applyAlignment="1">
      <alignment horizontal="center" vertical="center"/>
    </xf>
    <xf numFmtId="0" fontId="50" fillId="2" borderId="7" xfId="0" applyFont="1" applyFill="1" applyBorder="1" applyAlignment="1" applyProtection="1">
      <alignment horizontal="center" vertical="center" wrapText="1"/>
    </xf>
    <xf numFmtId="0" fontId="50" fillId="2" borderId="2" xfId="0" applyFont="1" applyFill="1" applyBorder="1" applyAlignment="1" applyProtection="1">
      <alignment horizontal="center" vertical="center" wrapText="1"/>
    </xf>
    <xf numFmtId="0" fontId="50" fillId="0" borderId="2" xfId="0" applyFont="1" applyBorder="1" applyAlignment="1" applyProtection="1">
      <alignment horizontal="center" vertical="center" wrapText="1"/>
    </xf>
    <xf numFmtId="0" fontId="50" fillId="10" borderId="2" xfId="0" applyFont="1" applyFill="1" applyBorder="1" applyAlignment="1" applyProtection="1">
      <alignment horizontal="center" vertical="center" wrapText="1"/>
    </xf>
    <xf numFmtId="0" fontId="38" fillId="2" borderId="5"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wrapText="1"/>
    </xf>
    <xf numFmtId="0" fontId="43" fillId="11" borderId="5"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8" xfId="0" applyFont="1" applyFill="1" applyBorder="1" applyAlignment="1" applyProtection="1">
      <alignment horizontal="center" wrapText="1"/>
    </xf>
    <xf numFmtId="0" fontId="43" fillId="11" borderId="14" xfId="0" applyFont="1" applyFill="1" applyBorder="1" applyAlignment="1" applyProtection="1">
      <alignment horizontal="center" wrapText="1"/>
    </xf>
    <xf numFmtId="0" fontId="43" fillId="11" borderId="11" xfId="0" applyFont="1" applyFill="1" applyBorder="1" applyAlignment="1" applyProtection="1">
      <alignment horizontal="center" wrapText="1"/>
    </xf>
    <xf numFmtId="0" fontId="43" fillId="11" borderId="3" xfId="0" applyFont="1" applyFill="1" applyBorder="1" applyAlignment="1" applyProtection="1">
      <alignment horizontal="center" wrapText="1"/>
    </xf>
    <xf numFmtId="0" fontId="50" fillId="11" borderId="6" xfId="0" applyFont="1" applyFill="1" applyBorder="1" applyAlignment="1" applyProtection="1">
      <alignment horizontal="center" wrapText="1"/>
    </xf>
    <xf numFmtId="0" fontId="50" fillId="11" borderId="7" xfId="0" applyFont="1" applyFill="1" applyBorder="1" applyAlignment="1" applyProtection="1">
      <alignment horizontal="center" wrapText="1"/>
    </xf>
    <xf numFmtId="168" fontId="56" fillId="11" borderId="8" xfId="0" quotePrefix="1" applyNumberFormat="1" applyFont="1" applyFill="1" applyBorder="1" applyAlignment="1" applyProtection="1">
      <alignment horizontal="center" wrapText="1" readingOrder="1"/>
    </xf>
    <xf numFmtId="168" fontId="56" fillId="11" borderId="13" xfId="0" quotePrefix="1" applyNumberFormat="1" applyFont="1" applyFill="1" applyBorder="1" applyAlignment="1" applyProtection="1">
      <alignment horizontal="center" wrapText="1" readingOrder="1"/>
    </xf>
    <xf numFmtId="168" fontId="56" fillId="11" borderId="12" xfId="0" quotePrefix="1" applyNumberFormat="1" applyFont="1" applyFill="1" applyBorder="1" applyAlignment="1" applyProtection="1">
      <alignment horizontal="center" wrapText="1" readingOrder="1"/>
    </xf>
    <xf numFmtId="168" fontId="56" fillId="11" borderId="1" xfId="0" quotePrefix="1" applyNumberFormat="1" applyFont="1" applyFill="1" applyBorder="1" applyAlignment="1" applyProtection="1">
      <alignment horizontal="center" wrapText="1" readingOrder="1"/>
    </xf>
    <xf numFmtId="168" fontId="56" fillId="11" borderId="0" xfId="0" quotePrefix="1" applyNumberFormat="1" applyFont="1" applyFill="1" applyBorder="1" applyAlignment="1" applyProtection="1">
      <alignment horizontal="center" wrapText="1" readingOrder="1"/>
    </xf>
    <xf numFmtId="0" fontId="43" fillId="11" borderId="0" xfId="0" applyFont="1" applyFill="1" applyBorder="1" applyAlignment="1" applyProtection="1">
      <alignment horizontal="center" wrapText="1"/>
    </xf>
    <xf numFmtId="0" fontId="50" fillId="11" borderId="0" xfId="0" applyFont="1" applyFill="1" applyBorder="1" applyAlignment="1" applyProtection="1">
      <alignment horizontal="center" wrapText="1"/>
    </xf>
    <xf numFmtId="0" fontId="37" fillId="0" borderId="0" xfId="0" applyFont="1" applyAlignment="1" applyProtection="1">
      <alignment horizontal="center" vertical="center" wrapText="1"/>
    </xf>
    <xf numFmtId="0" fontId="37" fillId="0" borderId="1" xfId="0" applyFont="1" applyBorder="1" applyAlignment="1" applyProtection="1">
      <alignment horizontal="center" vertical="center" wrapText="1"/>
    </xf>
    <xf numFmtId="0" fontId="37" fillId="0" borderId="3" xfId="0" applyFont="1" applyBorder="1" applyAlignment="1" applyProtection="1">
      <alignment horizontal="center" vertical="center" wrapText="1"/>
    </xf>
    <xf numFmtId="0" fontId="37" fillId="0" borderId="4"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3" fontId="41" fillId="8" borderId="8" xfId="0" applyNumberFormat="1" applyFont="1" applyFill="1" applyBorder="1" applyAlignment="1" applyProtection="1">
      <alignment horizontal="center" vertical="center" wrapText="1"/>
    </xf>
    <xf numFmtId="3" fontId="41" fillId="8" borderId="14" xfId="0" applyNumberFormat="1" applyFont="1" applyFill="1" applyBorder="1" applyAlignment="1" applyProtection="1">
      <alignment horizontal="center" vertical="center" wrapText="1"/>
    </xf>
    <xf numFmtId="3" fontId="41" fillId="8" borderId="13" xfId="0" applyNumberFormat="1" applyFont="1" applyFill="1" applyBorder="1" applyAlignment="1" applyProtection="1">
      <alignment horizontal="center" vertical="center" wrapText="1"/>
    </xf>
    <xf numFmtId="3" fontId="41" fillId="8" borderId="12" xfId="0" applyNumberFormat="1" applyFont="1" applyFill="1" applyBorder="1" applyAlignment="1" applyProtection="1">
      <alignment horizontal="center" vertical="center" wrapText="1"/>
    </xf>
    <xf numFmtId="3" fontId="41" fillId="8" borderId="0" xfId="0" applyNumberFormat="1" applyFont="1" applyFill="1" applyBorder="1" applyAlignment="1" applyProtection="1">
      <alignment horizontal="center" vertical="center" wrapText="1"/>
    </xf>
    <xf numFmtId="3" fontId="41" fillId="8" borderId="1" xfId="0" applyNumberFormat="1" applyFont="1" applyFill="1" applyBorder="1" applyAlignment="1" applyProtection="1">
      <alignment horizontal="center" vertical="center" wrapText="1"/>
    </xf>
    <xf numFmtId="3" fontId="41" fillId="8" borderId="11" xfId="0" applyNumberFormat="1" applyFont="1" applyFill="1" applyBorder="1" applyAlignment="1" applyProtection="1">
      <alignment horizontal="center" vertical="center" wrapText="1"/>
    </xf>
    <xf numFmtId="3" fontId="41" fillId="8" borderId="3" xfId="0" applyNumberFormat="1" applyFont="1" applyFill="1" applyBorder="1" applyAlignment="1" applyProtection="1">
      <alignment horizontal="center" vertical="center" wrapText="1"/>
    </xf>
    <xf numFmtId="3" fontId="41" fillId="8" borderId="4" xfId="0" applyNumberFormat="1" applyFont="1" applyFill="1" applyBorder="1" applyAlignment="1" applyProtection="1">
      <alignment horizontal="center" vertical="center" wrapText="1"/>
    </xf>
    <xf numFmtId="0" fontId="18" fillId="2" borderId="0" xfId="0" applyFont="1" applyFill="1" applyAlignment="1" applyProtection="1">
      <alignment horizontal="left" vertical="center" wrapText="1"/>
    </xf>
    <xf numFmtId="0" fontId="18" fillId="2" borderId="1" xfId="0" applyFont="1" applyFill="1" applyBorder="1" applyAlignment="1" applyProtection="1">
      <alignment horizontal="left" vertical="center" wrapText="1"/>
    </xf>
    <xf numFmtId="0" fontId="19" fillId="15" borderId="5" xfId="21" applyFont="1" applyFill="1" applyBorder="1" applyAlignment="1" applyProtection="1">
      <alignment horizontal="left" vertical="center" wrapText="1" indent="5"/>
    </xf>
    <xf numFmtId="0" fontId="19" fillId="15" borderId="6" xfId="21" applyFont="1" applyFill="1" applyBorder="1" applyAlignment="1" applyProtection="1">
      <alignment horizontal="left" vertical="center" wrapText="1" indent="5"/>
    </xf>
    <xf numFmtId="0" fontId="19" fillId="15" borderId="7" xfId="21" applyFont="1" applyFill="1" applyBorder="1" applyAlignment="1" applyProtection="1">
      <alignment horizontal="left" vertical="center" wrapText="1" indent="5"/>
    </xf>
    <xf numFmtId="0" fontId="19" fillId="15" borderId="5" xfId="21" applyFont="1" applyFill="1" applyBorder="1" applyAlignment="1" applyProtection="1">
      <alignment horizontal="left" vertical="center" indent="5"/>
    </xf>
    <xf numFmtId="0" fontId="19" fillId="15" borderId="6" xfId="21" applyFont="1" applyFill="1" applyBorder="1" applyAlignment="1" applyProtection="1">
      <alignment horizontal="left" vertical="center" indent="5"/>
    </xf>
    <xf numFmtId="0" fontId="19" fillId="15" borderId="7" xfId="21" applyFont="1" applyFill="1" applyBorder="1" applyAlignment="1" applyProtection="1">
      <alignment horizontal="left" vertical="center" indent="5"/>
    </xf>
    <xf numFmtId="4" fontId="43" fillId="18" borderId="10" xfId="0" applyNumberFormat="1" applyFont="1" applyFill="1" applyBorder="1" applyAlignment="1" applyProtection="1">
      <alignment horizontal="center" wrapText="1"/>
    </xf>
    <xf numFmtId="4" fontId="43" fillId="18" borderId="9" xfId="0" applyNumberFormat="1" applyFont="1" applyFill="1" applyBorder="1" applyAlignment="1" applyProtection="1">
      <alignment horizontal="center" wrapText="1"/>
    </xf>
    <xf numFmtId="0" fontId="60" fillId="0" borderId="0" xfId="0" applyFont="1" applyAlignment="1" applyProtection="1">
      <alignment wrapText="1"/>
    </xf>
    <xf numFmtId="0" fontId="43" fillId="0" borderId="2" xfId="0" applyFont="1" applyBorder="1" applyAlignment="1" applyProtection="1">
      <alignment horizontal="center" vertical="center" wrapText="1"/>
    </xf>
    <xf numFmtId="3" fontId="43" fillId="18" borderId="5" xfId="0" applyNumberFormat="1" applyFont="1" applyFill="1" applyBorder="1" applyAlignment="1">
      <alignment horizontal="center" vertical="center"/>
    </xf>
    <xf numFmtId="3" fontId="43" fillId="18" borderId="6" xfId="0" applyNumberFormat="1" applyFont="1" applyFill="1" applyBorder="1" applyAlignment="1">
      <alignment horizontal="center" vertical="center"/>
    </xf>
    <xf numFmtId="3" fontId="43" fillId="18" borderId="7" xfId="0" applyNumberFormat="1" applyFont="1" applyFill="1" applyBorder="1" applyAlignment="1">
      <alignment horizontal="center" vertical="center"/>
    </xf>
    <xf numFmtId="0" fontId="60" fillId="0" borderId="0" xfId="0" applyFont="1" applyAlignment="1">
      <alignment horizontal="left" vertical="center"/>
    </xf>
    <xf numFmtId="0" fontId="43" fillId="19"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37" fillId="0" borderId="2" xfId="46" applyFont="1" applyBorder="1" applyAlignment="1" applyProtection="1">
      <alignment horizontal="center" vertical="center" wrapText="1"/>
    </xf>
    <xf numFmtId="0" fontId="37" fillId="0" borderId="2" xfId="46" applyFont="1" applyFill="1" applyBorder="1" applyAlignment="1" applyProtection="1">
      <alignment horizontal="center" vertical="center" wrapText="1"/>
    </xf>
    <xf numFmtId="0" fontId="37" fillId="0" borderId="2" xfId="46" applyFont="1" applyFill="1" applyBorder="1" applyAlignment="1" applyProtection="1">
      <alignment horizontal="center" vertical="center"/>
    </xf>
    <xf numFmtId="0" fontId="38" fillId="15" borderId="5" xfId="46" applyFont="1" applyFill="1" applyBorder="1" applyAlignment="1" applyProtection="1">
      <alignment horizontal="left" vertical="center" indent="5"/>
    </xf>
    <xf numFmtId="0" fontId="38" fillId="15" borderId="6" xfId="46" applyFont="1" applyFill="1" applyBorder="1" applyAlignment="1" applyProtection="1">
      <alignment horizontal="left" vertical="center" indent="5"/>
    </xf>
    <xf numFmtId="0" fontId="38" fillId="15" borderId="7" xfId="46" applyFont="1" applyFill="1" applyBorder="1" applyAlignment="1" applyProtection="1">
      <alignment horizontal="left" vertical="center" indent="5"/>
    </xf>
    <xf numFmtId="168" fontId="16" fillId="11" borderId="10" xfId="46" applyNumberFormat="1" applyFont="1" applyFill="1" applyBorder="1" applyAlignment="1" applyProtection="1">
      <alignment horizontal="center" vertical="center" wrapText="1" readingOrder="1"/>
    </xf>
    <xf numFmtId="168" fontId="16" fillId="11" borderId="15" xfId="46" applyNumberFormat="1" applyFont="1" applyFill="1" applyBorder="1" applyAlignment="1" applyProtection="1">
      <alignment horizontal="center" vertical="center" wrapText="1" readingOrder="1"/>
    </xf>
    <xf numFmtId="168" fontId="16" fillId="11" borderId="9" xfId="46" applyNumberFormat="1" applyFont="1" applyFill="1" applyBorder="1" applyAlignment="1" applyProtection="1">
      <alignment horizontal="center" vertical="center" wrapText="1" readingOrder="1"/>
    </xf>
    <xf numFmtId="0" fontId="16" fillId="0" borderId="2" xfId="46" applyFont="1" applyBorder="1" applyAlignment="1" applyProtection="1">
      <alignment horizontal="center" wrapText="1"/>
    </xf>
    <xf numFmtId="0" fontId="16" fillId="0" borderId="10" xfId="46" applyFont="1" applyBorder="1" applyAlignment="1" applyProtection="1">
      <alignment horizontal="center" wrapText="1"/>
    </xf>
    <xf numFmtId="0" fontId="16" fillId="0" borderId="2" xfId="46" applyFont="1" applyBorder="1" applyAlignment="1" applyProtection="1">
      <alignment horizontal="center"/>
    </xf>
    <xf numFmtId="0" fontId="16" fillId="0" borderId="8" xfId="46" applyFont="1" applyBorder="1" applyAlignment="1" applyProtection="1">
      <alignment horizontal="center" wrapText="1"/>
    </xf>
    <xf numFmtId="0" fontId="16" fillId="0" borderId="12" xfId="46" applyFont="1" applyBorder="1" applyAlignment="1" applyProtection="1">
      <alignment horizontal="center" wrapText="1"/>
    </xf>
    <xf numFmtId="0" fontId="13" fillId="3" borderId="2" xfId="0" applyFont="1" applyFill="1" applyBorder="1" applyAlignment="1">
      <alignment horizontal="center" vertical="center" wrapText="1"/>
    </xf>
    <xf numFmtId="0" fontId="14" fillId="0" borderId="2" xfId="0" applyFont="1" applyBorder="1" applyAlignment="1">
      <alignment horizontal="center"/>
    </xf>
    <xf numFmtId="0" fontId="14" fillId="0" borderId="2" xfId="0" applyFont="1" applyBorder="1" applyAlignment="1">
      <alignment horizontal="center" vertical="center" wrapText="1"/>
    </xf>
    <xf numFmtId="0" fontId="50" fillId="0" borderId="5" xfId="0" applyFont="1" applyBorder="1" applyAlignment="1">
      <alignment horizontal="left" vertical="center"/>
    </xf>
    <xf numFmtId="0" fontId="50" fillId="0" borderId="6" xfId="0" applyFont="1" applyBorder="1" applyAlignment="1">
      <alignment horizontal="left" vertical="center"/>
    </xf>
    <xf numFmtId="0" fontId="50" fillId="0" borderId="7" xfId="0" applyFont="1" applyBorder="1" applyAlignment="1">
      <alignment horizontal="left" vertical="center"/>
    </xf>
    <xf numFmtId="0" fontId="50" fillId="15" borderId="5" xfId="0" applyFont="1" applyFill="1" applyBorder="1" applyAlignment="1">
      <alignment horizontal="left" vertical="center"/>
    </xf>
    <xf numFmtId="0" fontId="50" fillId="15" borderId="6" xfId="0" applyFont="1" applyFill="1" applyBorder="1" applyAlignment="1">
      <alignment horizontal="left" vertical="center"/>
    </xf>
    <xf numFmtId="0" fontId="50" fillId="15" borderId="7" xfId="0" applyFont="1" applyFill="1" applyBorder="1" applyAlignment="1">
      <alignment horizontal="left" vertical="center"/>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50" fillId="15" borderId="2" xfId="0" applyFont="1" applyFill="1" applyBorder="1" applyAlignment="1">
      <alignment vertical="center"/>
    </xf>
    <xf numFmtId="0" fontId="43" fillId="0" borderId="2" xfId="0" applyFont="1" applyBorder="1" applyAlignment="1">
      <alignment vertical="center" wrapText="1"/>
    </xf>
    <xf numFmtId="14" fontId="36" fillId="0" borderId="2" xfId="0" applyNumberFormat="1" applyFont="1" applyBorder="1" applyAlignment="1">
      <alignment horizontal="right" vertical="center" wrapText="1"/>
    </xf>
    <xf numFmtId="0" fontId="50" fillId="15" borderId="2" xfId="0" applyFont="1" applyFill="1" applyBorder="1" applyAlignment="1">
      <alignment horizontal="left" vertical="center" wrapText="1"/>
    </xf>
    <xf numFmtId="0" fontId="38" fillId="0" borderId="0" xfId="0" applyFont="1" applyAlignment="1">
      <alignment horizontal="center" vertical="center"/>
    </xf>
    <xf numFmtId="0" fontId="37" fillId="0" borderId="0" xfId="0" applyFont="1" applyAlignment="1" applyProtection="1">
      <alignment horizontal="center" wrapText="1"/>
    </xf>
    <xf numFmtId="0" fontId="39" fillId="15" borderId="2" xfId="0" applyFont="1" applyFill="1" applyBorder="1" applyAlignment="1" applyProtection="1">
      <alignment horizontal="center" vertical="center"/>
    </xf>
    <xf numFmtId="0" fontId="62" fillId="7" borderId="2" xfId="0" applyFont="1" applyFill="1" applyBorder="1" applyAlignment="1" applyProtection="1">
      <alignment horizontal="center" vertical="center"/>
    </xf>
    <xf numFmtId="0" fontId="39" fillId="15" borderId="2" xfId="0" applyFont="1" applyFill="1" applyBorder="1" applyAlignment="1" applyProtection="1">
      <alignment horizontal="center" vertical="center" wrapText="1"/>
    </xf>
    <xf numFmtId="0" fontId="21" fillId="0" borderId="0" xfId="0" applyFont="1" applyAlignment="1" applyProtection="1">
      <alignment vertical="center" wrapText="1"/>
    </xf>
    <xf numFmtId="0" fontId="50" fillId="15" borderId="5" xfId="0" applyFont="1" applyFill="1" applyBorder="1" applyAlignment="1" applyProtection="1">
      <alignment horizontal="left" vertical="center" wrapText="1"/>
    </xf>
    <xf numFmtId="0" fontId="50" fillId="15" borderId="6" xfId="0" applyFont="1" applyFill="1" applyBorder="1" applyAlignment="1" applyProtection="1">
      <alignment horizontal="left" vertical="center" wrapText="1"/>
    </xf>
    <xf numFmtId="0" fontId="50" fillId="15" borderId="7" xfId="0" applyFont="1" applyFill="1" applyBorder="1" applyAlignment="1" applyProtection="1">
      <alignment horizontal="left" vertical="center" wrapText="1"/>
    </xf>
    <xf numFmtId="0" fontId="22" fillId="15" borderId="5" xfId="0" applyFont="1" applyFill="1" applyBorder="1" applyAlignment="1" applyProtection="1">
      <alignment horizontal="left" vertical="center" wrapText="1"/>
    </xf>
    <xf numFmtId="0" fontId="22" fillId="15" borderId="6" xfId="0" applyFont="1" applyFill="1" applyBorder="1" applyAlignment="1" applyProtection="1">
      <alignment horizontal="left" vertical="center" wrapText="1"/>
    </xf>
    <xf numFmtId="0" fontId="22" fillId="15" borderId="7" xfId="0" applyFont="1" applyFill="1" applyBorder="1" applyAlignment="1" applyProtection="1">
      <alignment horizontal="left" vertical="center" wrapText="1"/>
    </xf>
    <xf numFmtId="3" fontId="37" fillId="11" borderId="5" xfId="9" applyFont="1" applyFill="1" applyBorder="1" applyAlignment="1" applyProtection="1">
      <alignment horizontal="center" vertical="center"/>
    </xf>
    <xf numFmtId="3" fontId="37" fillId="11" borderId="6" xfId="9" applyFont="1" applyFill="1" applyBorder="1" applyAlignment="1" applyProtection="1">
      <alignment horizontal="center" vertical="center"/>
    </xf>
    <xf numFmtId="3" fontId="37" fillId="11" borderId="7" xfId="9" applyFont="1" applyFill="1" applyBorder="1" applyAlignment="1" applyProtection="1">
      <alignment horizontal="center" vertical="center"/>
    </xf>
    <xf numFmtId="0" fontId="36" fillId="10" borderId="10" xfId="0" applyFont="1" applyFill="1" applyBorder="1" applyAlignment="1" applyProtection="1">
      <alignment horizontal="center" vertical="center" wrapText="1"/>
    </xf>
    <xf numFmtId="0" fontId="36" fillId="10" borderId="15" xfId="0" applyFont="1" applyFill="1" applyBorder="1" applyAlignment="1" applyProtection="1">
      <alignment horizontal="center" vertical="center" wrapText="1"/>
    </xf>
    <xf numFmtId="0" fontId="36" fillId="10" borderId="9" xfId="0" applyFont="1" applyFill="1" applyBorder="1" applyAlignment="1" applyProtection="1">
      <alignment horizontal="center" vertical="center" wrapText="1"/>
    </xf>
    <xf numFmtId="0" fontId="36" fillId="10" borderId="8" xfId="0" applyFont="1" applyFill="1" applyBorder="1" applyAlignment="1" applyProtection="1">
      <alignment horizontal="center" vertical="center" wrapText="1"/>
    </xf>
    <xf numFmtId="0" fontId="36" fillId="10" borderId="13" xfId="0" applyFont="1" applyFill="1" applyBorder="1" applyAlignment="1" applyProtection="1">
      <alignment horizontal="center" vertical="center" wrapText="1"/>
    </xf>
    <xf numFmtId="0" fontId="36" fillId="10" borderId="11" xfId="0" applyFont="1" applyFill="1" applyBorder="1" applyAlignment="1" applyProtection="1">
      <alignment horizontal="center" vertical="center" wrapText="1"/>
    </xf>
    <xf numFmtId="0" fontId="36" fillId="10" borderId="4" xfId="0" applyFont="1" applyFill="1" applyBorder="1" applyAlignment="1" applyProtection="1">
      <alignment horizontal="center" vertical="center" wrapText="1"/>
    </xf>
    <xf numFmtId="0" fontId="36" fillId="10" borderId="14" xfId="0" applyFont="1" applyFill="1" applyBorder="1" applyAlignment="1" applyProtection="1">
      <alignment horizontal="center" vertical="center" wrapText="1"/>
    </xf>
    <xf numFmtId="0" fontId="36" fillId="10" borderId="3" xfId="0" applyFont="1" applyFill="1" applyBorder="1" applyAlignment="1" applyProtection="1">
      <alignment horizontal="center" vertical="center" wrapText="1"/>
    </xf>
    <xf numFmtId="0" fontId="36" fillId="10" borderId="1" xfId="0" applyFont="1" applyFill="1" applyBorder="1" applyAlignment="1" applyProtection="1">
      <alignment horizontal="center" vertical="center" wrapText="1"/>
    </xf>
    <xf numFmtId="0" fontId="38" fillId="0" borderId="2" xfId="12" applyFont="1" applyBorder="1" applyAlignment="1">
      <alignment horizontal="center" wrapText="1"/>
    </xf>
    <xf numFmtId="0" fontId="38" fillId="11" borderId="5" xfId="12" applyFont="1" applyFill="1" applyBorder="1" applyAlignment="1">
      <alignment horizontal="center" vertical="center" wrapText="1"/>
    </xf>
    <xf numFmtId="0" fontId="38" fillId="11" borderId="6" xfId="12" applyFont="1" applyFill="1" applyBorder="1" applyAlignment="1">
      <alignment horizontal="center" vertical="center" wrapText="1"/>
    </xf>
    <xf numFmtId="0" fontId="38" fillId="11" borderId="7" xfId="12" applyFont="1" applyFill="1" applyBorder="1" applyAlignment="1">
      <alignment horizontal="center" vertical="center" wrapText="1"/>
    </xf>
    <xf numFmtId="0" fontId="39" fillId="11" borderId="5" xfId="12" applyFont="1" applyFill="1" applyBorder="1" applyAlignment="1">
      <alignment horizontal="center" vertical="center" wrapText="1"/>
    </xf>
    <xf numFmtId="0" fontId="39" fillId="11" borderId="6" xfId="12" applyFont="1" applyFill="1" applyBorder="1" applyAlignment="1">
      <alignment horizontal="center" vertical="center" wrapText="1"/>
    </xf>
    <xf numFmtId="0" fontId="39" fillId="11" borderId="7" xfId="12" applyFont="1" applyFill="1" applyBorder="1" applyAlignment="1">
      <alignment horizontal="center" vertical="center" wrapText="1"/>
    </xf>
    <xf numFmtId="0" fontId="36" fillId="0" borderId="8" xfId="12" applyFont="1" applyBorder="1" applyAlignment="1">
      <alignment horizontal="center"/>
    </xf>
    <xf numFmtId="0" fontId="36" fillId="0" borderId="13" xfId="12" applyFont="1" applyBorder="1" applyAlignment="1">
      <alignment horizontal="center"/>
    </xf>
    <xf numFmtId="0" fontId="36" fillId="0" borderId="11" xfId="12" applyFont="1" applyBorder="1" applyAlignment="1">
      <alignment horizontal="center"/>
    </xf>
    <xf numFmtId="0" fontId="36" fillId="0" borderId="4" xfId="12" applyFont="1" applyBorder="1" applyAlignment="1">
      <alignment horizontal="center"/>
    </xf>
    <xf numFmtId="0" fontId="38" fillId="11" borderId="5" xfId="12" applyFont="1" applyFill="1" applyBorder="1" applyAlignment="1">
      <alignment horizontal="center"/>
    </xf>
    <xf numFmtId="0" fontId="38" fillId="11" borderId="6" xfId="12" applyFont="1" applyFill="1" applyBorder="1" applyAlignment="1">
      <alignment horizontal="center"/>
    </xf>
    <xf numFmtId="0" fontId="38" fillId="11" borderId="7" xfId="12" applyFont="1" applyFill="1" applyBorder="1" applyAlignment="1">
      <alignment horizontal="center"/>
    </xf>
    <xf numFmtId="0" fontId="39" fillId="11" borderId="5" xfId="12" applyFont="1" applyFill="1" applyBorder="1" applyAlignment="1">
      <alignment horizontal="center"/>
    </xf>
    <xf numFmtId="0" fontId="39" fillId="11" borderId="6" xfId="12" applyFont="1" applyFill="1" applyBorder="1" applyAlignment="1">
      <alignment horizontal="center"/>
    </xf>
    <xf numFmtId="0" fontId="39" fillId="11" borderId="7" xfId="12" applyFont="1" applyFill="1" applyBorder="1" applyAlignment="1">
      <alignment horizontal="center"/>
    </xf>
    <xf numFmtId="0" fontId="51" fillId="0" borderId="0" xfId="14" applyFont="1" applyAlignment="1">
      <alignment horizontal="left" vertical="top" wrapText="1"/>
    </xf>
    <xf numFmtId="164" fontId="32" fillId="11" borderId="8" xfId="16" applyNumberFormat="1" applyFont="1" applyFill="1" applyBorder="1" applyAlignment="1">
      <alignment horizontal="center" vertical="center" wrapText="1"/>
    </xf>
    <xf numFmtId="164" fontId="32" fillId="11" borderId="14" xfId="16" applyNumberFormat="1" applyFont="1" applyFill="1" applyBorder="1" applyAlignment="1">
      <alignment horizontal="center" vertical="center" wrapText="1"/>
    </xf>
    <xf numFmtId="164" fontId="32" fillId="11" borderId="13" xfId="16" applyNumberFormat="1" applyFont="1" applyFill="1" applyBorder="1" applyAlignment="1">
      <alignment horizontal="center" vertical="center" wrapText="1"/>
    </xf>
    <xf numFmtId="164" fontId="32" fillId="11" borderId="12" xfId="16" applyNumberFormat="1" applyFont="1" applyFill="1" applyBorder="1" applyAlignment="1">
      <alignment horizontal="center" vertical="center" wrapText="1"/>
    </xf>
    <xf numFmtId="164" fontId="32" fillId="11" borderId="0" xfId="16" applyNumberFormat="1" applyFont="1" applyFill="1" applyBorder="1" applyAlignment="1">
      <alignment horizontal="center" vertical="center" wrapText="1"/>
    </xf>
    <xf numFmtId="164" fontId="32" fillId="11" borderId="1" xfId="16" applyNumberFormat="1" applyFont="1" applyFill="1" applyBorder="1" applyAlignment="1">
      <alignment horizontal="center" vertical="center" wrapText="1"/>
    </xf>
    <xf numFmtId="164" fontId="32" fillId="11" borderId="11" xfId="16" applyNumberFormat="1" applyFont="1" applyFill="1" applyBorder="1" applyAlignment="1">
      <alignment horizontal="center" vertical="center" wrapText="1"/>
    </xf>
    <xf numFmtId="164" fontId="32" fillId="11" borderId="3" xfId="16" applyNumberFormat="1" applyFont="1" applyFill="1" applyBorder="1" applyAlignment="1">
      <alignment horizontal="center" vertical="center" wrapText="1"/>
    </xf>
    <xf numFmtId="164" fontId="32" fillId="11" borderId="4" xfId="16" applyNumberFormat="1" applyFont="1" applyFill="1" applyBorder="1" applyAlignment="1">
      <alignment horizontal="center" vertical="center" wrapText="1"/>
    </xf>
    <xf numFmtId="0" fontId="53" fillId="0" borderId="5" xfId="0" applyFont="1" applyFill="1" applyBorder="1" applyAlignment="1">
      <alignment horizontal="left" vertical="center"/>
    </xf>
    <xf numFmtId="0" fontId="53" fillId="0" borderId="6" xfId="0" applyFont="1" applyFill="1" applyBorder="1" applyAlignment="1">
      <alignment horizontal="left" vertical="center"/>
    </xf>
    <xf numFmtId="0" fontId="40" fillId="0" borderId="2" xfId="0" applyFont="1" applyBorder="1" applyAlignment="1">
      <alignment horizontal="left" vertical="center"/>
    </xf>
    <xf numFmtId="0" fontId="53" fillId="10" borderId="8" xfId="0" applyFont="1" applyFill="1" applyBorder="1" applyAlignment="1">
      <alignment horizontal="center" vertical="center" wrapText="1"/>
    </xf>
    <xf numFmtId="0" fontId="53" fillId="10" borderId="14"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53" fillId="10" borderId="3" xfId="0" applyFont="1" applyFill="1" applyBorder="1" applyAlignment="1">
      <alignment horizontal="center" vertical="center" wrapText="1"/>
    </xf>
    <xf numFmtId="0" fontId="53" fillId="10" borderId="13"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33" fillId="0" borderId="5" xfId="0" applyFont="1" applyFill="1" applyBorder="1" applyAlignment="1">
      <alignment horizontal="left" vertical="center"/>
    </xf>
    <xf numFmtId="0" fontId="33" fillId="0" borderId="6" xfId="0" applyFont="1" applyFill="1" applyBorder="1" applyAlignment="1">
      <alignment horizontal="left" vertical="center"/>
    </xf>
    <xf numFmtId="164" fontId="32" fillId="11" borderId="5" xfId="16" applyNumberFormat="1" applyFont="1" applyFill="1" applyBorder="1" applyAlignment="1">
      <alignment horizontal="center" vertical="center" wrapText="1"/>
    </xf>
    <xf numFmtId="164" fontId="32" fillId="11" borderId="6" xfId="16" applyNumberFormat="1" applyFont="1" applyFill="1" applyBorder="1" applyAlignment="1">
      <alignment horizontal="center" vertical="center" wrapText="1"/>
    </xf>
    <xf numFmtId="164" fontId="32" fillId="11" borderId="7" xfId="16" applyNumberFormat="1" applyFont="1" applyFill="1" applyBorder="1" applyAlignment="1">
      <alignment horizontal="center" vertical="center" wrapText="1"/>
    </xf>
    <xf numFmtId="0" fontId="38" fillId="15" borderId="5" xfId="0" applyFont="1" applyFill="1" applyBorder="1" applyAlignment="1" applyProtection="1">
      <alignment horizontal="left" vertical="center"/>
    </xf>
    <xf numFmtId="0" fontId="38" fillId="15" borderId="6" xfId="0" applyFont="1" applyFill="1" applyBorder="1" applyAlignment="1" applyProtection="1">
      <alignment horizontal="left" vertical="center"/>
    </xf>
    <xf numFmtId="0" fontId="38" fillId="15" borderId="7" xfId="0" applyFont="1" applyFill="1" applyBorder="1" applyAlignment="1" applyProtection="1">
      <alignment horizontal="left" vertical="center"/>
    </xf>
    <xf numFmtId="0" fontId="52" fillId="0" borderId="0" xfId="0" applyFont="1" applyAlignment="1" applyProtection="1">
      <alignment horizontal="left" wrapText="1"/>
    </xf>
    <xf numFmtId="0" fontId="45" fillId="0" borderId="2" xfId="0" applyFont="1" applyBorder="1" applyAlignment="1" applyProtection="1">
      <alignment vertical="center"/>
    </xf>
    <xf numFmtId="0" fontId="36" fillId="0" borderId="2" xfId="0" applyFont="1" applyBorder="1" applyAlignment="1" applyProtection="1">
      <alignment horizontal="center" vertical="center" wrapText="1"/>
    </xf>
    <xf numFmtId="0" fontId="46" fillId="11" borderId="10" xfId="0" applyFont="1" applyFill="1" applyBorder="1" applyAlignment="1" applyProtection="1">
      <alignment horizontal="center" vertical="center" wrapText="1"/>
    </xf>
    <xf numFmtId="0" fontId="46" fillId="11" borderId="15" xfId="0" applyFont="1" applyFill="1" applyBorder="1" applyAlignment="1" applyProtection="1">
      <alignment horizontal="center" vertical="center" wrapText="1"/>
    </xf>
    <xf numFmtId="0" fontId="46" fillId="11" borderId="9" xfId="0" applyFont="1" applyFill="1" applyBorder="1" applyAlignment="1" applyProtection="1">
      <alignment horizontal="center" vertical="center" wrapText="1"/>
    </xf>
    <xf numFmtId="43" fontId="46" fillId="11" borderId="5" xfId="16" applyFont="1" applyFill="1" applyBorder="1" applyAlignment="1" applyProtection="1">
      <alignment horizontal="center" vertical="center" wrapText="1"/>
    </xf>
    <xf numFmtId="43" fontId="46" fillId="11" borderId="6" xfId="16" applyFont="1" applyFill="1" applyBorder="1" applyAlignment="1" applyProtection="1">
      <alignment horizontal="center" vertical="center" wrapText="1"/>
    </xf>
    <xf numFmtId="43" fontId="46" fillId="11" borderId="7" xfId="16" applyFont="1" applyFill="1" applyBorder="1" applyAlignment="1" applyProtection="1">
      <alignment horizontal="center" vertical="center" wrapText="1"/>
    </xf>
    <xf numFmtId="0" fontId="37" fillId="11" borderId="0" xfId="0" applyFont="1" applyFill="1" applyBorder="1" applyAlignment="1" applyProtection="1">
      <alignment horizontal="center" vertical="center"/>
    </xf>
    <xf numFmtId="0" fontId="37" fillId="11" borderId="1" xfId="0" applyFont="1" applyFill="1" applyBorder="1" applyAlignment="1" applyProtection="1">
      <alignment horizontal="center" vertical="center"/>
    </xf>
    <xf numFmtId="0" fontId="37" fillId="11" borderId="8" xfId="0" applyFont="1" applyFill="1" applyBorder="1" applyAlignment="1" applyProtection="1">
      <alignment horizontal="center" vertical="center" wrapText="1"/>
    </xf>
    <xf numFmtId="0" fontId="37" fillId="11" borderId="14" xfId="0" applyFont="1" applyFill="1" applyBorder="1" applyAlignment="1" applyProtection="1">
      <alignment horizontal="center" vertical="center" wrapText="1"/>
    </xf>
    <xf numFmtId="0" fontId="37" fillId="11" borderId="13" xfId="0" applyFont="1" applyFill="1" applyBorder="1" applyAlignment="1" applyProtection="1">
      <alignment horizontal="center" vertical="center" wrapText="1"/>
    </xf>
    <xf numFmtId="0" fontId="37" fillId="11" borderId="15" xfId="0" applyFont="1" applyFill="1" applyBorder="1" applyAlignment="1" applyProtection="1">
      <alignment horizontal="center" vertical="center" wrapText="1"/>
    </xf>
    <xf numFmtId="0" fontId="37" fillId="11" borderId="0" xfId="0" applyFont="1" applyFill="1" applyBorder="1" applyAlignment="1" applyProtection="1">
      <alignment horizontal="center" vertical="center" wrapText="1"/>
    </xf>
    <xf numFmtId="49" fontId="37" fillId="2" borderId="2" xfId="23" applyNumberFormat="1" applyFont="1" applyFill="1" applyBorder="1" applyAlignment="1" applyProtection="1">
      <alignment horizontal="center" vertical="center" wrapText="1"/>
    </xf>
    <xf numFmtId="49" fontId="37" fillId="2" borderId="10" xfId="23" applyNumberFormat="1" applyFont="1" applyFill="1" applyBorder="1" applyAlignment="1" applyProtection="1">
      <alignment horizontal="center" vertical="center" wrapText="1"/>
    </xf>
    <xf numFmtId="49" fontId="37" fillId="2" borderId="8" xfId="23" applyNumberFormat="1" applyFont="1" applyFill="1" applyBorder="1" applyAlignment="1" applyProtection="1">
      <alignment horizontal="center" vertical="center" wrapText="1"/>
    </xf>
    <xf numFmtId="49" fontId="37" fillId="2" borderId="6" xfId="23" applyNumberFormat="1" applyFont="1" applyFill="1" applyBorder="1" applyAlignment="1" applyProtection="1">
      <alignment horizontal="center" vertical="center" wrapText="1"/>
    </xf>
    <xf numFmtId="49" fontId="37" fillId="2" borderId="7" xfId="23" applyNumberFormat="1" applyFont="1" applyFill="1" applyBorder="1" applyAlignment="1" applyProtection="1">
      <alignment horizontal="center" vertical="center" wrapText="1"/>
    </xf>
    <xf numFmtId="168" fontId="56" fillId="11" borderId="10" xfId="23" applyNumberFormat="1" applyFont="1" applyFill="1" applyBorder="1" applyAlignment="1" applyProtection="1">
      <alignment horizontal="center" vertical="center" wrapText="1" readingOrder="1"/>
    </xf>
    <xf numFmtId="168" fontId="56" fillId="11" borderId="15" xfId="23" applyNumberFormat="1" applyFont="1" applyFill="1" applyBorder="1" applyAlignment="1" applyProtection="1">
      <alignment horizontal="center" vertical="center" wrapText="1" readingOrder="1"/>
    </xf>
    <xf numFmtId="168" fontId="56" fillId="11" borderId="9" xfId="23" applyNumberFormat="1" applyFont="1" applyFill="1" applyBorder="1" applyAlignment="1" applyProtection="1">
      <alignment horizontal="center" vertical="center" wrapText="1" readingOrder="1"/>
    </xf>
    <xf numFmtId="0" fontId="13" fillId="3" borderId="0" xfId="0" applyFont="1" applyFill="1" applyAlignment="1" applyProtection="1">
      <alignment horizontal="left" vertical="center" wrapText="1"/>
    </xf>
    <xf numFmtId="0" fontId="13" fillId="3" borderId="1" xfId="0" applyFont="1" applyFill="1" applyBorder="1" applyAlignment="1" applyProtection="1">
      <alignment horizontal="left" vertical="center" wrapText="1"/>
    </xf>
    <xf numFmtId="0" fontId="50" fillId="2" borderId="2" xfId="31" applyFont="1" applyFill="1" applyBorder="1" applyAlignment="1" applyProtection="1">
      <alignment horizontal="center" vertical="center"/>
    </xf>
    <xf numFmtId="0" fontId="13" fillId="3" borderId="0" xfId="0" applyFont="1" applyFill="1" applyAlignment="1">
      <alignment horizontal="left" wrapText="1"/>
    </xf>
    <xf numFmtId="0" fontId="13" fillId="3" borderId="3" xfId="0" applyFont="1" applyFill="1" applyBorder="1" applyAlignment="1">
      <alignment horizontal="left" wrapText="1"/>
    </xf>
    <xf numFmtId="0" fontId="36" fillId="2" borderId="0" xfId="18" applyFont="1" applyFill="1" applyAlignment="1">
      <alignment horizontal="left" wrapText="1"/>
    </xf>
    <xf numFmtId="0" fontId="13" fillId="3" borderId="8" xfId="23" applyFont="1" applyFill="1" applyBorder="1" applyAlignment="1">
      <alignment horizontal="center" vertical="center" wrapText="1"/>
    </xf>
    <xf numFmtId="0" fontId="13" fillId="3" borderId="14" xfId="23" applyFont="1" applyFill="1" applyBorder="1" applyAlignment="1">
      <alignment horizontal="center" vertical="center" wrapText="1"/>
    </xf>
    <xf numFmtId="0" fontId="13" fillId="3" borderId="13" xfId="23" applyFont="1" applyFill="1" applyBorder="1" applyAlignment="1">
      <alignment horizontal="center" vertical="center" wrapText="1"/>
    </xf>
    <xf numFmtId="0" fontId="13" fillId="3" borderId="0" xfId="23" applyFont="1" applyFill="1" applyAlignment="1">
      <alignment horizontal="left" wrapText="1"/>
    </xf>
    <xf numFmtId="0" fontId="13" fillId="3" borderId="1" xfId="23" applyFont="1" applyFill="1" applyBorder="1" applyAlignment="1">
      <alignment horizontal="left" wrapText="1"/>
    </xf>
    <xf numFmtId="0" fontId="13" fillId="3" borderId="8" xfId="23" applyFont="1" applyFill="1" applyBorder="1" applyAlignment="1">
      <alignment horizontal="center" wrapText="1"/>
    </xf>
    <xf numFmtId="0" fontId="13" fillId="3" borderId="13" xfId="23" applyFont="1" applyFill="1" applyBorder="1" applyAlignment="1">
      <alignment horizontal="center" wrapText="1"/>
    </xf>
    <xf numFmtId="0" fontId="13" fillId="3" borderId="3" xfId="23" applyFont="1" applyFill="1" applyBorder="1" applyAlignment="1">
      <alignment horizontal="left" wrapText="1"/>
    </xf>
    <xf numFmtId="0" fontId="13" fillId="3" borderId="4" xfId="23" applyFont="1" applyFill="1" applyBorder="1" applyAlignment="1">
      <alignment horizontal="left" wrapText="1"/>
    </xf>
    <xf numFmtId="0" fontId="13" fillId="3" borderId="5" xfId="23" applyFont="1" applyFill="1" applyBorder="1" applyAlignment="1">
      <alignment horizontal="left" vertical="center" wrapText="1"/>
    </xf>
    <xf numFmtId="0" fontId="13" fillId="3" borderId="6" xfId="23" applyFont="1" applyFill="1" applyBorder="1" applyAlignment="1">
      <alignment horizontal="left" vertical="center" wrapText="1"/>
    </xf>
    <xf numFmtId="0" fontId="13" fillId="3" borderId="7" xfId="23" applyFont="1" applyFill="1" applyBorder="1" applyAlignment="1">
      <alignment horizontal="left" vertical="center" wrapText="1"/>
    </xf>
    <xf numFmtId="0" fontId="12" fillId="15" borderId="5" xfId="23" applyFont="1" applyFill="1" applyBorder="1" applyAlignment="1">
      <alignment horizontal="left" vertical="center" wrapText="1"/>
    </xf>
    <xf numFmtId="0" fontId="12" fillId="15" borderId="6" xfId="23" applyFont="1" applyFill="1" applyBorder="1" applyAlignment="1">
      <alignment horizontal="left" vertical="center" wrapText="1"/>
    </xf>
    <xf numFmtId="0" fontId="12" fillId="15" borderId="7" xfId="23" applyFont="1" applyFill="1" applyBorder="1" applyAlignment="1">
      <alignment horizontal="left" vertical="center" wrapText="1"/>
    </xf>
    <xf numFmtId="0" fontId="13" fillId="3" borderId="10" xfId="23" applyFont="1" applyFill="1" applyBorder="1" applyAlignment="1">
      <alignment horizontal="center" vertical="center" wrapText="1"/>
    </xf>
    <xf numFmtId="0" fontId="13" fillId="3" borderId="15" xfId="23" applyFont="1" applyFill="1" applyBorder="1" applyAlignment="1">
      <alignment horizontal="center" vertical="center" wrapText="1"/>
    </xf>
    <xf numFmtId="0" fontId="13" fillId="3" borderId="9" xfId="23" applyFont="1" applyFill="1" applyBorder="1" applyAlignment="1">
      <alignment horizontal="center" vertical="center" wrapText="1"/>
    </xf>
    <xf numFmtId="0" fontId="38" fillId="0" borderId="2" xfId="12" applyFont="1" applyBorder="1" applyAlignment="1">
      <alignment horizontal="center" vertical="center" wrapText="1"/>
    </xf>
    <xf numFmtId="0" fontId="38" fillId="0" borderId="7" xfId="12" applyFont="1" applyBorder="1" applyAlignment="1">
      <alignment horizontal="center" vertical="center" wrapText="1"/>
    </xf>
    <xf numFmtId="0" fontId="38" fillId="0" borderId="5" xfId="12" applyFont="1" applyBorder="1" applyAlignment="1">
      <alignment horizontal="center" vertical="center" wrapText="1"/>
    </xf>
    <xf numFmtId="0" fontId="39" fillId="0" borderId="5" xfId="12" applyFont="1" applyBorder="1" applyAlignment="1">
      <alignment horizontal="center" vertical="center" wrapText="1"/>
    </xf>
    <xf numFmtId="0" fontId="39" fillId="0" borderId="7" xfId="12" applyFont="1" applyBorder="1" applyAlignment="1">
      <alignment horizontal="center" vertical="center" wrapText="1"/>
    </xf>
    <xf numFmtId="9" fontId="39" fillId="0" borderId="10" xfId="12" applyNumberFormat="1" applyFont="1" applyBorder="1" applyAlignment="1">
      <alignment horizontal="center" vertical="center" wrapText="1"/>
    </xf>
    <xf numFmtId="9" fontId="39" fillId="0" borderId="9" xfId="12" applyNumberFormat="1" applyFont="1" applyBorder="1" applyAlignment="1">
      <alignment horizontal="center" vertical="center" wrapText="1"/>
    </xf>
    <xf numFmtId="0" fontId="38" fillId="0" borderId="6" xfId="12" applyFont="1" applyBorder="1" applyAlignment="1">
      <alignment horizontal="center" vertical="center" wrapText="1"/>
    </xf>
    <xf numFmtId="0" fontId="43" fillId="19" borderId="45" xfId="12" applyFont="1" applyFill="1" applyBorder="1" applyAlignment="1">
      <alignment horizontal="center" vertical="center" wrapText="1"/>
    </xf>
    <xf numFmtId="0" fontId="43" fillId="19" borderId="46" xfId="12" applyFont="1" applyFill="1" applyBorder="1" applyAlignment="1">
      <alignment horizontal="center" vertical="center" wrapText="1"/>
    </xf>
    <xf numFmtId="0" fontId="43" fillId="19" borderId="47" xfId="12" applyFont="1" applyFill="1" applyBorder="1" applyAlignment="1">
      <alignment horizontal="center" vertical="center" wrapText="1"/>
    </xf>
    <xf numFmtId="0" fontId="82" fillId="0" borderId="8" xfId="12" applyFont="1" applyBorder="1" applyAlignment="1">
      <alignment wrapText="1"/>
    </xf>
    <xf numFmtId="0" fontId="82" fillId="0" borderId="38" xfId="12" applyFont="1" applyBorder="1" applyAlignment="1">
      <alignment wrapText="1"/>
    </xf>
    <xf numFmtId="0" fontId="82" fillId="0" borderId="12" xfId="12" applyFont="1" applyBorder="1" applyAlignment="1">
      <alignment wrapText="1"/>
    </xf>
    <xf numFmtId="0" fontId="82" fillId="0" borderId="40" xfId="12" applyFont="1" applyBorder="1" applyAlignment="1">
      <alignment wrapText="1"/>
    </xf>
    <xf numFmtId="0" fontId="82" fillId="0" borderId="44" xfId="12" applyFont="1" applyBorder="1" applyAlignment="1">
      <alignment wrapText="1"/>
    </xf>
    <xf numFmtId="0" fontId="50" fillId="19" borderId="6" xfId="12" applyFont="1" applyFill="1" applyBorder="1" applyAlignment="1">
      <alignment horizontal="center" wrapText="1"/>
    </xf>
    <xf numFmtId="0" fontId="50" fillId="19" borderId="39" xfId="12" applyFont="1" applyFill="1" applyBorder="1" applyAlignment="1">
      <alignment horizontal="center" wrapText="1"/>
    </xf>
    <xf numFmtId="0" fontId="43" fillId="19" borderId="6" xfId="12" applyFont="1" applyFill="1" applyBorder="1" applyAlignment="1">
      <alignment wrapText="1"/>
    </xf>
    <xf numFmtId="0" fontId="43" fillId="19" borderId="39" xfId="12" applyFont="1" applyFill="1" applyBorder="1" applyAlignment="1">
      <alignment wrapText="1"/>
    </xf>
    <xf numFmtId="0" fontId="85" fillId="19" borderId="15" xfId="12" applyFont="1" applyFill="1" applyBorder="1" applyAlignment="1">
      <alignment wrapText="1"/>
    </xf>
    <xf numFmtId="0" fontId="85" fillId="19" borderId="42" xfId="12" applyFont="1" applyFill="1" applyBorder="1" applyAlignment="1">
      <alignment wrapText="1"/>
    </xf>
    <xf numFmtId="0" fontId="43" fillId="19" borderId="15" xfId="12" applyFont="1" applyFill="1" applyBorder="1" applyAlignment="1">
      <alignment vertical="center" wrapText="1"/>
    </xf>
    <xf numFmtId="0" fontId="43" fillId="19" borderId="42" xfId="12" applyFont="1" applyFill="1" applyBorder="1" applyAlignment="1">
      <alignment vertical="center" wrapText="1"/>
    </xf>
    <xf numFmtId="0" fontId="43" fillId="19" borderId="41" xfId="12" applyFont="1" applyFill="1" applyBorder="1" applyAlignment="1">
      <alignment wrapText="1"/>
    </xf>
    <xf numFmtId="0" fontId="43" fillId="19" borderId="43" xfId="12" applyFont="1" applyFill="1" applyBorder="1" applyAlignment="1">
      <alignment wrapText="1"/>
    </xf>
    <xf numFmtId="0" fontId="43" fillId="19" borderId="15" xfId="12" applyFont="1" applyFill="1" applyBorder="1" applyAlignment="1">
      <alignment wrapText="1"/>
    </xf>
    <xf numFmtId="0" fontId="43" fillId="19" borderId="42" xfId="12" applyFont="1" applyFill="1" applyBorder="1" applyAlignment="1">
      <alignment wrapText="1"/>
    </xf>
    <xf numFmtId="0" fontId="36" fillId="2" borderId="0" xfId="18" applyFont="1" applyFill="1" applyBorder="1" applyAlignment="1" applyProtection="1">
      <alignment vertical="center" wrapText="1"/>
    </xf>
    <xf numFmtId="0" fontId="43" fillId="2" borderId="2" xfId="18" applyFont="1" applyFill="1" applyBorder="1" applyAlignment="1" applyProtection="1">
      <alignment horizontal="center" vertical="center" wrapText="1"/>
    </xf>
    <xf numFmtId="0" fontId="43" fillId="2" borderId="10" xfId="18" applyFont="1" applyFill="1" applyBorder="1" applyAlignment="1" applyProtection="1">
      <alignment horizontal="center" vertical="center" wrapText="1"/>
    </xf>
    <xf numFmtId="0" fontId="43" fillId="2" borderId="9" xfId="18"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43" fillId="11" borderId="8" xfId="18" applyFont="1" applyFill="1" applyBorder="1" applyAlignment="1" applyProtection="1">
      <alignment horizontal="center" vertical="center" wrapText="1"/>
    </xf>
    <xf numFmtId="0" fontId="43" fillId="11" borderId="13" xfId="18" applyFont="1" applyFill="1" applyBorder="1" applyAlignment="1" applyProtection="1">
      <alignment horizontal="center" vertical="center" wrapText="1"/>
    </xf>
    <xf numFmtId="0" fontId="43" fillId="11" borderId="12" xfId="18" applyFont="1" applyFill="1" applyBorder="1" applyAlignment="1" applyProtection="1">
      <alignment horizontal="center" vertical="center" wrapText="1"/>
    </xf>
    <xf numFmtId="0" fontId="43" fillId="11" borderId="1" xfId="18" applyFont="1" applyFill="1" applyBorder="1" applyAlignment="1" applyProtection="1">
      <alignment horizontal="center" vertical="center" wrapText="1"/>
    </xf>
    <xf numFmtId="0" fontId="43" fillId="11" borderId="11" xfId="18" applyFont="1" applyFill="1" applyBorder="1" applyAlignment="1" applyProtection="1">
      <alignment horizontal="center" vertical="center" wrapText="1"/>
    </xf>
    <xf numFmtId="0" fontId="43" fillId="11" borderId="4" xfId="18" applyFont="1" applyFill="1" applyBorder="1" applyAlignment="1" applyProtection="1">
      <alignment horizontal="center" vertical="center" wrapText="1"/>
    </xf>
    <xf numFmtId="0" fontId="43" fillId="11" borderId="14" xfId="18" applyFont="1" applyFill="1" applyBorder="1" applyAlignment="1" applyProtection="1">
      <alignment horizontal="center" vertical="center" wrapText="1"/>
    </xf>
    <xf numFmtId="0" fontId="43" fillId="11" borderId="0" xfId="18" applyFont="1" applyFill="1" applyBorder="1" applyAlignment="1" applyProtection="1">
      <alignment horizontal="center" vertical="center" wrapText="1"/>
    </xf>
    <xf numFmtId="0" fontId="43" fillId="11" borderId="3" xfId="18" applyFont="1" applyFill="1" applyBorder="1" applyAlignment="1" applyProtection="1">
      <alignment horizontal="center" vertical="center" wrapText="1"/>
    </xf>
    <xf numFmtId="0" fontId="45" fillId="2" borderId="1" xfId="18" applyFont="1" applyFill="1" applyBorder="1" applyAlignment="1" applyProtection="1">
      <alignment vertical="center"/>
    </xf>
    <xf numFmtId="0" fontId="36" fillId="2" borderId="8" xfId="18" applyFont="1" applyFill="1" applyBorder="1" applyAlignment="1" applyProtection="1">
      <alignment horizontal="center" vertical="center"/>
    </xf>
    <xf numFmtId="0" fontId="36" fillId="2" borderId="13" xfId="18" applyFont="1" applyFill="1" applyBorder="1" applyAlignment="1" applyProtection="1">
      <alignment horizontal="center" vertical="center"/>
    </xf>
    <xf numFmtId="0" fontId="36" fillId="2" borderId="2" xfId="18" applyFont="1" applyFill="1" applyBorder="1" applyAlignment="1" applyProtection="1">
      <alignment horizontal="center" vertical="center" wrapText="1"/>
    </xf>
    <xf numFmtId="0" fontId="63" fillId="11" borderId="10" xfId="18" applyFont="1" applyFill="1" applyBorder="1" applyAlignment="1" applyProtection="1">
      <alignment horizontal="center" vertical="center" wrapText="1"/>
    </xf>
    <xf numFmtId="0" fontId="63" fillId="11" borderId="15" xfId="18" applyFont="1" applyFill="1" applyBorder="1" applyAlignment="1" applyProtection="1">
      <alignment horizontal="center" vertical="center" wrapText="1"/>
    </xf>
    <xf numFmtId="0" fontId="63" fillId="11" borderId="9" xfId="18" applyFont="1" applyFill="1" applyBorder="1" applyAlignment="1" applyProtection="1">
      <alignment horizontal="center" vertical="center" wrapText="1"/>
    </xf>
    <xf numFmtId="0" fontId="63" fillId="11" borderId="8" xfId="18" applyFont="1" applyFill="1" applyBorder="1" applyAlignment="1" applyProtection="1">
      <alignment horizontal="center" vertical="center" wrapText="1"/>
    </xf>
    <xf numFmtId="0" fontId="63" fillId="11" borderId="13" xfId="18" applyFont="1" applyFill="1" applyBorder="1" applyAlignment="1" applyProtection="1">
      <alignment horizontal="center" vertical="center" wrapText="1"/>
    </xf>
    <xf numFmtId="0" fontId="63" fillId="11" borderId="12" xfId="18" applyFont="1" applyFill="1" applyBorder="1" applyAlignment="1" applyProtection="1">
      <alignment horizontal="center" vertical="center" wrapText="1"/>
    </xf>
    <xf numFmtId="0" fontId="63" fillId="11" borderId="1" xfId="18" applyFont="1" applyFill="1" applyBorder="1" applyAlignment="1" applyProtection="1">
      <alignment horizontal="center" vertical="center" wrapText="1"/>
    </xf>
    <xf numFmtId="0" fontId="63" fillId="11" borderId="11" xfId="18" applyFont="1" applyFill="1" applyBorder="1" applyAlignment="1" applyProtection="1">
      <alignment horizontal="center" vertical="center" wrapText="1"/>
    </xf>
    <xf numFmtId="0" fontId="63" fillId="11" borderId="4" xfId="18" applyFont="1" applyFill="1" applyBorder="1" applyAlignment="1" applyProtection="1">
      <alignment horizontal="center" vertical="center" wrapText="1"/>
    </xf>
    <xf numFmtId="0" fontId="36" fillId="2" borderId="10" xfId="18" applyFont="1" applyFill="1" applyBorder="1" applyAlignment="1" applyProtection="1">
      <alignment horizontal="center" vertical="center"/>
    </xf>
    <xf numFmtId="0" fontId="36" fillId="2" borderId="2" xfId="18" applyFont="1" applyFill="1" applyBorder="1" applyAlignment="1" applyProtection="1">
      <alignment horizontal="center" vertical="center"/>
    </xf>
    <xf numFmtId="0" fontId="14" fillId="2" borderId="10" xfId="18" applyFont="1" applyFill="1" applyBorder="1" applyAlignment="1" applyProtection="1">
      <alignment horizontal="center" vertical="center"/>
    </xf>
    <xf numFmtId="0" fontId="14" fillId="2" borderId="2" xfId="18" applyFont="1" applyFill="1" applyBorder="1" applyAlignment="1" applyProtection="1">
      <alignment horizontal="center" vertical="center"/>
    </xf>
    <xf numFmtId="0" fontId="14" fillId="2" borderId="2" xfId="18" applyFont="1" applyFill="1" applyBorder="1" applyAlignment="1" applyProtection="1">
      <alignment horizontal="center" vertical="center" wrapText="1"/>
    </xf>
    <xf numFmtId="0" fontId="14" fillId="2" borderId="9" xfId="18" applyFont="1" applyFill="1" applyBorder="1" applyAlignment="1" applyProtection="1">
      <alignment horizontal="center" vertical="center"/>
    </xf>
    <xf numFmtId="0" fontId="45" fillId="2" borderId="4" xfId="18" applyFont="1" applyFill="1" applyBorder="1" applyAlignment="1" applyProtection="1">
      <alignment vertical="center"/>
    </xf>
    <xf numFmtId="0" fontId="45" fillId="2" borderId="7" xfId="18" applyFont="1" applyFill="1" applyBorder="1" applyAlignment="1" applyProtection="1">
      <alignment vertical="center"/>
    </xf>
    <xf numFmtId="3" fontId="36" fillId="11" borderId="10" xfId="12" applyNumberFormat="1" applyFont="1" applyFill="1" applyBorder="1" applyAlignment="1">
      <alignment horizontal="center" vertical="center" wrapText="1"/>
    </xf>
    <xf numFmtId="3" fontId="36" fillId="11" borderId="15" xfId="12" applyNumberFormat="1" applyFont="1" applyFill="1" applyBorder="1" applyAlignment="1">
      <alignment horizontal="center" vertical="center" wrapText="1"/>
    </xf>
    <xf numFmtId="3" fontId="36" fillId="11" borderId="9" xfId="12" applyNumberFormat="1" applyFont="1" applyFill="1" applyBorder="1" applyAlignment="1">
      <alignment horizontal="center" vertical="center" wrapText="1"/>
    </xf>
    <xf numFmtId="3" fontId="36" fillId="11" borderId="8" xfId="12" applyNumberFormat="1" applyFont="1" applyFill="1" applyBorder="1" applyAlignment="1">
      <alignment horizontal="center" vertical="center" wrapText="1"/>
    </xf>
    <xf numFmtId="3" fontId="36" fillId="11" borderId="14" xfId="12" applyNumberFormat="1" applyFont="1" applyFill="1" applyBorder="1" applyAlignment="1">
      <alignment horizontal="center" vertical="center" wrapText="1"/>
    </xf>
    <xf numFmtId="3" fontId="36" fillId="11" borderId="12" xfId="12" applyNumberFormat="1" applyFont="1" applyFill="1" applyBorder="1" applyAlignment="1">
      <alignment horizontal="center" vertical="center" wrapText="1"/>
    </xf>
    <xf numFmtId="3" fontId="36" fillId="11" borderId="0" xfId="12" applyNumberFormat="1" applyFont="1" applyFill="1" applyBorder="1" applyAlignment="1">
      <alignment horizontal="center" vertical="center" wrapText="1"/>
    </xf>
    <xf numFmtId="3" fontId="36" fillId="11" borderId="11" xfId="12" applyNumberFormat="1" applyFont="1" applyFill="1" applyBorder="1" applyAlignment="1">
      <alignment horizontal="center" vertical="center" wrapText="1"/>
    </xf>
    <xf numFmtId="3" fontId="36" fillId="11" borderId="3" xfId="12" applyNumberFormat="1" applyFont="1" applyFill="1" applyBorder="1" applyAlignment="1">
      <alignment horizontal="center" vertical="center" wrapText="1"/>
    </xf>
    <xf numFmtId="0" fontId="36" fillId="11" borderId="0" xfId="12" applyFont="1" applyFill="1" applyBorder="1" applyAlignment="1">
      <alignment horizontal="center" vertical="center" wrapText="1"/>
    </xf>
    <xf numFmtId="0" fontId="36" fillId="11" borderId="3" xfId="12" applyFont="1" applyFill="1" applyBorder="1" applyAlignment="1">
      <alignment horizontal="center" vertical="center" wrapText="1"/>
    </xf>
    <xf numFmtId="0" fontId="36" fillId="11" borderId="10" xfId="12" applyFont="1" applyFill="1" applyBorder="1" applyAlignment="1">
      <alignment horizontal="center" vertical="center" wrapText="1"/>
    </xf>
    <xf numFmtId="0" fontId="36" fillId="11" borderId="15" xfId="12" applyFont="1" applyFill="1" applyBorder="1" applyAlignment="1">
      <alignment horizontal="center" vertical="center" wrapText="1"/>
    </xf>
    <xf numFmtId="0" fontId="36" fillId="0" borderId="2" xfId="12" applyFont="1" applyBorder="1" applyAlignment="1">
      <alignment horizontal="center" vertical="center"/>
    </xf>
    <xf numFmtId="0" fontId="36" fillId="0" borderId="2" xfId="12" applyFont="1" applyBorder="1" applyAlignment="1">
      <alignment horizontal="center" vertical="center" wrapText="1"/>
    </xf>
    <xf numFmtId="0" fontId="36" fillId="0" borderId="5" xfId="12" applyFont="1" applyBorder="1" applyAlignment="1">
      <alignment horizontal="center" vertical="center" wrapText="1"/>
    </xf>
    <xf numFmtId="0" fontId="36" fillId="0" borderId="6" xfId="12" applyFont="1" applyBorder="1" applyAlignment="1">
      <alignment horizontal="center" vertical="center" wrapText="1"/>
    </xf>
    <xf numFmtId="0" fontId="36" fillId="0" borderId="7" xfId="12" applyFont="1" applyBorder="1" applyAlignment="1">
      <alignment horizontal="center" vertical="center" wrapText="1"/>
    </xf>
    <xf numFmtId="0" fontId="37" fillId="0" borderId="2" xfId="12" applyFont="1" applyBorder="1" applyAlignment="1">
      <alignment vertical="center" wrapText="1"/>
    </xf>
    <xf numFmtId="4" fontId="43" fillId="18" borderId="10" xfId="12" applyNumberFormat="1" applyFont="1" applyFill="1" applyBorder="1" applyAlignment="1">
      <alignment horizontal="center"/>
    </xf>
    <xf numFmtId="4" fontId="43" fillId="18" borderId="9" xfId="12" applyNumberFormat="1" applyFont="1" applyFill="1" applyBorder="1" applyAlignment="1">
      <alignment horizontal="center"/>
    </xf>
    <xf numFmtId="0" fontId="37" fillId="0" borderId="15" xfId="14" applyFont="1" applyBorder="1" applyAlignment="1">
      <alignment horizontal="center" vertical="center"/>
    </xf>
    <xf numFmtId="0" fontId="37" fillId="0" borderId="9" xfId="14" applyFont="1" applyBorder="1" applyAlignment="1">
      <alignment horizontal="center" vertical="center"/>
    </xf>
    <xf numFmtId="0" fontId="37" fillId="0" borderId="10" xfId="14" applyFont="1" applyBorder="1" applyAlignment="1">
      <alignment horizontal="center" vertical="center" wrapText="1"/>
    </xf>
    <xf numFmtId="0" fontId="37" fillId="0" borderId="9" xfId="14" applyFont="1" applyBorder="1" applyAlignment="1">
      <alignment horizontal="center" vertical="center" wrapText="1"/>
    </xf>
    <xf numFmtId="0" fontId="37" fillId="0" borderId="10" xfId="14" applyFont="1" applyBorder="1" applyAlignment="1">
      <alignment horizontal="center" vertical="center"/>
    </xf>
    <xf numFmtId="0" fontId="37" fillId="0" borderId="2" xfId="14" applyFont="1" applyBorder="1" applyAlignment="1">
      <alignment horizontal="center"/>
    </xf>
    <xf numFmtId="0" fontId="37" fillId="0" borderId="5" xfId="14" applyFont="1" applyBorder="1" applyAlignment="1">
      <alignment horizontal="center"/>
    </xf>
    <xf numFmtId="0" fontId="37" fillId="0" borderId="6" xfId="14" applyFont="1" applyBorder="1" applyAlignment="1">
      <alignment horizontal="center"/>
    </xf>
    <xf numFmtId="0" fontId="37" fillId="0" borderId="7" xfId="14" applyFont="1" applyBorder="1" applyAlignment="1">
      <alignment horizontal="center"/>
    </xf>
    <xf numFmtId="0" fontId="37" fillId="0" borderId="10" xfId="14" applyFont="1" applyBorder="1" applyAlignment="1">
      <alignment horizontal="center"/>
    </xf>
    <xf numFmtId="0" fontId="37" fillId="0" borderId="8" xfId="14" applyFont="1" applyBorder="1" applyAlignment="1">
      <alignment horizontal="center"/>
    </xf>
    <xf numFmtId="0" fontId="46" fillId="0" borderId="2" xfId="14" applyFont="1" applyBorder="1" applyAlignment="1">
      <alignment horizontal="left"/>
    </xf>
    <xf numFmtId="0" fontId="46" fillId="0" borderId="2" xfId="14" applyFont="1" applyBorder="1" applyAlignment="1">
      <alignment horizontal="left" indent="1"/>
    </xf>
    <xf numFmtId="0" fontId="37" fillId="0" borderId="2" xfId="14" applyFont="1" applyBorder="1" applyAlignment="1">
      <alignment horizontal="left"/>
    </xf>
    <xf numFmtId="0" fontId="37" fillId="0" borderId="2" xfId="14" applyFont="1" applyBorder="1" applyAlignment="1">
      <alignment horizontal="center" wrapText="1"/>
    </xf>
    <xf numFmtId="0" fontId="39" fillId="15" borderId="2" xfId="14" applyFont="1" applyFill="1" applyBorder="1" applyAlignment="1">
      <alignment horizontal="left"/>
    </xf>
    <xf numFmtId="0" fontId="48" fillId="0" borderId="0" xfId="14" applyFont="1" applyAlignment="1">
      <alignment horizontal="left" vertical="top" wrapText="1"/>
    </xf>
    <xf numFmtId="0" fontId="88" fillId="0" borderId="0" xfId="53" applyFont="1" applyAlignment="1" applyProtection="1">
      <alignment vertical="center" wrapText="1"/>
    </xf>
    <xf numFmtId="0" fontId="14" fillId="22" borderId="8" xfId="53" applyFont="1" applyFill="1" applyBorder="1" applyAlignment="1" applyProtection="1">
      <alignment horizontal="center" vertical="center" wrapText="1"/>
    </xf>
    <xf numFmtId="0" fontId="14" fillId="22" borderId="14" xfId="53" applyFont="1" applyFill="1" applyBorder="1" applyAlignment="1" applyProtection="1">
      <alignment horizontal="center" vertical="center" wrapText="1"/>
    </xf>
    <xf numFmtId="0" fontId="14" fillId="22" borderId="13" xfId="53" applyFont="1" applyFill="1" applyBorder="1" applyAlignment="1" applyProtection="1">
      <alignment horizontal="center" vertical="center" wrapText="1"/>
    </xf>
    <xf numFmtId="0" fontId="14" fillId="22" borderId="11" xfId="53" applyFont="1" applyFill="1" applyBorder="1" applyAlignment="1" applyProtection="1">
      <alignment horizontal="center" vertical="center" wrapText="1"/>
    </xf>
    <xf numFmtId="0" fontId="14" fillId="22" borderId="3" xfId="53" applyFont="1" applyFill="1" applyBorder="1" applyAlignment="1" applyProtection="1">
      <alignment horizontal="center" vertical="center" wrapText="1"/>
    </xf>
    <xf numFmtId="0" fontId="14" fillId="22" borderId="4" xfId="53" applyFont="1" applyFill="1" applyBorder="1" applyAlignment="1" applyProtection="1">
      <alignment horizontal="center" vertical="center" wrapText="1"/>
    </xf>
    <xf numFmtId="0" fontId="14" fillId="22" borderId="5" xfId="53" applyFont="1" applyFill="1" applyBorder="1" applyAlignment="1" applyProtection="1">
      <alignment horizontal="center" vertical="center" wrapText="1"/>
    </xf>
    <xf numFmtId="0" fontId="14" fillId="22" borderId="6" xfId="53" applyFont="1" applyFill="1" applyBorder="1" applyAlignment="1" applyProtection="1">
      <alignment horizontal="center" vertical="center" wrapText="1"/>
    </xf>
    <xf numFmtId="0" fontId="14" fillId="22" borderId="7" xfId="53" applyFont="1" applyFill="1" applyBorder="1" applyAlignment="1" applyProtection="1">
      <alignment horizontal="center" vertical="center" wrapText="1"/>
    </xf>
    <xf numFmtId="0" fontId="14" fillId="22" borderId="12" xfId="53" applyFont="1" applyFill="1" applyBorder="1" applyAlignment="1" applyProtection="1">
      <alignment horizontal="center" vertical="center" wrapText="1"/>
    </xf>
    <xf numFmtId="0" fontId="14" fillId="22" borderId="0" xfId="53" applyFont="1" applyFill="1" applyBorder="1" applyAlignment="1" applyProtection="1">
      <alignment horizontal="center" vertical="center" wrapText="1"/>
    </xf>
    <xf numFmtId="0" fontId="14" fillId="22" borderId="1" xfId="53" applyFont="1" applyFill="1" applyBorder="1" applyAlignment="1" applyProtection="1">
      <alignment horizontal="center" vertical="center" wrapText="1"/>
    </xf>
    <xf numFmtId="0" fontId="50" fillId="2" borderId="8" xfId="18" applyFont="1" applyFill="1" applyBorder="1" applyAlignment="1" applyProtection="1">
      <alignment horizontal="center" vertical="center" wrapText="1"/>
    </xf>
    <xf numFmtId="0" fontId="50" fillId="2" borderId="13" xfId="18" applyFont="1" applyFill="1" applyBorder="1" applyAlignment="1" applyProtection="1">
      <alignment horizontal="center" vertical="center" wrapText="1"/>
    </xf>
    <xf numFmtId="0" fontId="50" fillId="2" borderId="12" xfId="18" applyFont="1" applyFill="1" applyBorder="1" applyAlignment="1" applyProtection="1">
      <alignment horizontal="center" vertical="center" wrapText="1"/>
    </xf>
    <xf numFmtId="0" fontId="50" fillId="2" borderId="1" xfId="18" applyFont="1" applyFill="1" applyBorder="1" applyAlignment="1" applyProtection="1">
      <alignment horizontal="center" vertical="center" wrapText="1"/>
    </xf>
    <xf numFmtId="0" fontId="66" fillId="11" borderId="5" xfId="18" applyFont="1" applyFill="1" applyBorder="1" applyAlignment="1" applyProtection="1">
      <alignment horizontal="center" vertical="center" wrapText="1"/>
    </xf>
    <xf numFmtId="0" fontId="66" fillId="11" borderId="7" xfId="18" applyFont="1" applyFill="1" applyBorder="1" applyAlignment="1" applyProtection="1">
      <alignment horizontal="center" vertical="center" wrapText="1"/>
    </xf>
    <xf numFmtId="0" fontId="43" fillId="11" borderId="5" xfId="18" applyFont="1" applyFill="1" applyBorder="1" applyAlignment="1" applyProtection="1">
      <alignment horizontal="center" vertical="center" wrapText="1"/>
    </xf>
    <xf numFmtId="0" fontId="43" fillId="11" borderId="7" xfId="18" applyFont="1" applyFill="1" applyBorder="1" applyAlignment="1" applyProtection="1">
      <alignment horizontal="center" vertical="center" wrapText="1"/>
    </xf>
    <xf numFmtId="0" fontId="21" fillId="0" borderId="2" xfId="18" applyFont="1" applyBorder="1" applyAlignment="1" applyProtection="1">
      <alignment horizontal="left" vertical="center" wrapText="1" indent="1"/>
    </xf>
    <xf numFmtId="0" fontId="22" fillId="2" borderId="2" xfId="18" applyFont="1" applyFill="1" applyBorder="1" applyAlignment="1" applyProtection="1">
      <alignment horizontal="center" vertical="center" wrapText="1"/>
    </xf>
    <xf numFmtId="0" fontId="22" fillId="2" borderId="10" xfId="18" applyFont="1" applyFill="1" applyBorder="1" applyAlignment="1" applyProtection="1">
      <alignment horizontal="center" vertical="center" wrapText="1"/>
    </xf>
    <xf numFmtId="0" fontId="22" fillId="2" borderId="5" xfId="18" applyFont="1" applyFill="1" applyBorder="1" applyAlignment="1" applyProtection="1">
      <alignment horizontal="center" vertical="center" wrapText="1"/>
    </xf>
    <xf numFmtId="0" fontId="22" fillId="2" borderId="7" xfId="18" applyFont="1" applyFill="1" applyBorder="1" applyAlignment="1" applyProtection="1">
      <alignment horizontal="center" vertical="center" wrapText="1"/>
    </xf>
    <xf numFmtId="0" fontId="22" fillId="2" borderId="8" xfId="18" applyFont="1" applyFill="1" applyBorder="1" applyAlignment="1" applyProtection="1">
      <alignment horizontal="center" vertical="center" wrapText="1"/>
    </xf>
    <xf numFmtId="0" fontId="22" fillId="0" borderId="2" xfId="18" applyFont="1" applyBorder="1" applyAlignment="1" applyProtection="1">
      <alignment vertical="center" wrapText="1"/>
    </xf>
    <xf numFmtId="0" fontId="21" fillId="11" borderId="5" xfId="18" applyFont="1" applyFill="1" applyBorder="1" applyAlignment="1" applyProtection="1">
      <alignment horizontal="center" vertical="center" wrapText="1"/>
    </xf>
    <xf numFmtId="0" fontId="21" fillId="11" borderId="7" xfId="18" applyFont="1" applyFill="1" applyBorder="1" applyAlignment="1" applyProtection="1">
      <alignment horizontal="center" vertical="center" wrapText="1"/>
    </xf>
    <xf numFmtId="0" fontId="22" fillId="15" borderId="2" xfId="18" applyFont="1" applyFill="1" applyBorder="1" applyAlignment="1" applyProtection="1">
      <alignment vertical="center" wrapText="1"/>
    </xf>
    <xf numFmtId="0" fontId="58" fillId="2" borderId="8" xfId="17" applyFont="1" applyFill="1" applyBorder="1" applyAlignment="1" applyProtection="1">
      <alignment horizontal="center" vertical="center" wrapText="1"/>
    </xf>
    <xf numFmtId="0" fontId="58" fillId="2" borderId="13" xfId="17" applyFont="1" applyFill="1" applyBorder="1" applyAlignment="1" applyProtection="1">
      <alignment horizontal="center" vertical="center" wrapText="1"/>
    </xf>
    <xf numFmtId="0" fontId="58" fillId="2" borderId="12" xfId="17" applyFont="1" applyFill="1" applyBorder="1" applyAlignment="1" applyProtection="1">
      <alignment horizontal="center" vertical="center" wrapText="1"/>
    </xf>
    <xf numFmtId="0" fontId="58" fillId="2" borderId="1" xfId="17" applyFont="1" applyFill="1" applyBorder="1" applyAlignment="1" applyProtection="1">
      <alignment horizontal="center" vertical="center" wrapText="1"/>
    </xf>
    <xf numFmtId="0" fontId="58" fillId="2" borderId="11" xfId="17" applyFont="1" applyFill="1" applyBorder="1" applyAlignment="1" applyProtection="1">
      <alignment horizontal="center" vertical="center" wrapText="1"/>
    </xf>
    <xf numFmtId="0" fontId="58" fillId="2" borderId="4" xfId="17" applyFont="1" applyFill="1" applyBorder="1" applyAlignment="1" applyProtection="1">
      <alignment horizontal="center" vertical="center" wrapText="1"/>
    </xf>
    <xf numFmtId="0" fontId="58" fillId="10" borderId="2" xfId="17" applyFont="1" applyFill="1" applyBorder="1" applyAlignment="1" applyProtection="1">
      <alignment horizontal="center" vertical="center" wrapText="1"/>
    </xf>
    <xf numFmtId="0" fontId="58" fillId="13" borderId="8" xfId="17" applyFont="1" applyFill="1" applyBorder="1" applyAlignment="1" applyProtection="1">
      <alignment horizontal="center" vertical="center" wrapText="1"/>
    </xf>
    <xf numFmtId="0" fontId="58" fillId="13" borderId="13" xfId="17" applyFont="1" applyFill="1" applyBorder="1" applyAlignment="1" applyProtection="1">
      <alignment horizontal="center" vertical="center" wrapText="1"/>
    </xf>
    <xf numFmtId="0" fontId="58" fillId="13" borderId="12" xfId="17" applyFont="1" applyFill="1" applyBorder="1" applyAlignment="1" applyProtection="1">
      <alignment horizontal="center" vertical="center" wrapText="1"/>
    </xf>
    <xf numFmtId="0" fontId="58" fillId="13" borderId="1" xfId="17" applyFont="1" applyFill="1" applyBorder="1" applyAlignment="1" applyProtection="1">
      <alignment horizontal="center" vertical="center" wrapText="1"/>
    </xf>
    <xf numFmtId="0" fontId="58" fillId="13" borderId="11" xfId="17" applyFont="1" applyFill="1" applyBorder="1" applyAlignment="1" applyProtection="1">
      <alignment horizontal="center" vertical="center" wrapText="1"/>
    </xf>
    <xf numFmtId="0" fontId="58" fillId="13" borderId="4" xfId="17" applyFont="1" applyFill="1" applyBorder="1" applyAlignment="1" applyProtection="1">
      <alignment horizontal="center" vertical="center" wrapText="1"/>
    </xf>
    <xf numFmtId="0" fontId="39" fillId="15" borderId="5" xfId="0" applyFont="1" applyFill="1" applyBorder="1" applyAlignment="1" applyProtection="1">
      <alignment horizontal="left" vertical="center" wrapText="1"/>
    </xf>
    <xf numFmtId="0" fontId="39" fillId="15" borderId="6" xfId="0" applyFont="1" applyFill="1" applyBorder="1" applyAlignment="1" applyProtection="1">
      <alignment horizontal="left" vertical="center" wrapText="1"/>
    </xf>
    <xf numFmtId="3" fontId="37" fillId="11" borderId="10" xfId="29" applyFont="1" applyFill="1" applyBorder="1" applyAlignment="1" applyProtection="1">
      <alignment horizontal="center" vertical="center"/>
    </xf>
    <xf numFmtId="3" fontId="37" fillId="11" borderId="15" xfId="29" applyFont="1" applyFill="1" applyBorder="1" applyAlignment="1" applyProtection="1">
      <alignment horizontal="center" vertical="center"/>
    </xf>
    <xf numFmtId="3" fontId="37" fillId="11" borderId="9" xfId="29" applyFont="1" applyFill="1" applyBorder="1" applyAlignment="1" applyProtection="1">
      <alignment horizontal="center" vertical="center"/>
    </xf>
    <xf numFmtId="0" fontId="39" fillId="15" borderId="5" xfId="0" applyFont="1" applyFill="1" applyBorder="1" applyAlignment="1" applyProtection="1">
      <alignment horizontal="left" vertical="center" wrapText="1" indent="1"/>
    </xf>
    <xf numFmtId="0" fontId="39" fillId="15" borderId="6" xfId="0" applyFont="1" applyFill="1" applyBorder="1" applyAlignment="1" applyProtection="1">
      <alignment horizontal="left" vertical="center" wrapText="1" indent="1"/>
    </xf>
    <xf numFmtId="0" fontId="39" fillId="15" borderId="8" xfId="0" applyFont="1" applyFill="1" applyBorder="1" applyAlignment="1" applyProtection="1">
      <alignment horizontal="left" vertical="center" wrapText="1" indent="1"/>
    </xf>
    <xf numFmtId="0" fontId="39" fillId="15" borderId="14" xfId="0" applyFont="1" applyFill="1" applyBorder="1" applyAlignment="1" applyProtection="1">
      <alignment horizontal="left" vertical="center" wrapText="1" indent="1"/>
    </xf>
    <xf numFmtId="0" fontId="39" fillId="11" borderId="10" xfId="0" applyFont="1" applyFill="1" applyBorder="1" applyAlignment="1" applyProtection="1">
      <alignment horizontal="center" vertical="center" wrapText="1"/>
    </xf>
    <xf numFmtId="0" fontId="39" fillId="11" borderId="9" xfId="0" applyFont="1" applyFill="1" applyBorder="1" applyAlignment="1" applyProtection="1">
      <alignment horizontal="center" vertical="center" wrapText="1"/>
    </xf>
    <xf numFmtId="0" fontId="38" fillId="11" borderId="10" xfId="0" applyFont="1" applyFill="1" applyBorder="1" applyAlignment="1" applyProtection="1">
      <alignment horizontal="center" vertical="center" wrapText="1"/>
    </xf>
    <xf numFmtId="0" fontId="38" fillId="11" borderId="15" xfId="0" applyFont="1" applyFill="1" applyBorder="1" applyAlignment="1" applyProtection="1">
      <alignment horizontal="center" vertical="center" wrapText="1"/>
    </xf>
    <xf numFmtId="0" fontId="38" fillId="11" borderId="9" xfId="0" applyFont="1" applyFill="1" applyBorder="1" applyAlignment="1" applyProtection="1">
      <alignment horizontal="center" vertical="center" wrapText="1"/>
    </xf>
    <xf numFmtId="0" fontId="39" fillId="11" borderId="15" xfId="0" applyFont="1" applyFill="1" applyBorder="1" applyAlignment="1" applyProtection="1">
      <alignment horizontal="center" vertical="center" wrapText="1"/>
    </xf>
    <xf numFmtId="0" fontId="37" fillId="0" borderId="0" xfId="7" applyFont="1" applyAlignment="1" applyProtection="1">
      <alignment horizontal="center" vertical="center"/>
    </xf>
    <xf numFmtId="0" fontId="37" fillId="0" borderId="1" xfId="7" applyFont="1" applyBorder="1" applyAlignment="1" applyProtection="1">
      <alignment horizontal="center" vertical="center"/>
    </xf>
    <xf numFmtId="0" fontId="37" fillId="0" borderId="3" xfId="7" applyFont="1" applyBorder="1" applyAlignment="1" applyProtection="1">
      <alignment horizontal="center" vertical="center"/>
    </xf>
    <xf numFmtId="0" fontId="37" fillId="0" borderId="4" xfId="7" applyFont="1" applyBorder="1" applyAlignment="1" applyProtection="1">
      <alignment horizontal="center" vertical="center"/>
    </xf>
    <xf numFmtId="0" fontId="39" fillId="0" borderId="2" xfId="28" applyFont="1" applyFill="1" applyBorder="1" applyAlignment="1" applyProtection="1">
      <alignment horizontal="center" vertical="center" wrapText="1"/>
    </xf>
    <xf numFmtId="0" fontId="36" fillId="11" borderId="12" xfId="0" applyFont="1" applyFill="1" applyBorder="1" applyAlignment="1" applyProtection="1">
      <alignment horizontal="center" vertical="center"/>
    </xf>
    <xf numFmtId="0" fontId="36" fillId="11" borderId="0" xfId="0" applyFont="1" applyFill="1" applyBorder="1" applyAlignment="1" applyProtection="1">
      <alignment horizontal="center" vertical="center"/>
    </xf>
    <xf numFmtId="0" fontId="36" fillId="11" borderId="11" xfId="0" applyFont="1" applyFill="1" applyBorder="1" applyAlignment="1" applyProtection="1">
      <alignment horizontal="center" vertical="center"/>
    </xf>
    <xf numFmtId="0" fontId="36" fillId="11" borderId="3" xfId="0" applyFont="1" applyFill="1" applyBorder="1" applyAlignment="1" applyProtection="1">
      <alignment horizontal="center" vertical="center"/>
    </xf>
    <xf numFmtId="0" fontId="14" fillId="0" borderId="2" xfId="0" applyFont="1" applyBorder="1" applyAlignment="1" applyProtection="1">
      <alignment horizontal="center" vertical="center" wrapText="1"/>
    </xf>
    <xf numFmtId="0" fontId="16" fillId="0" borderId="10" xfId="0" applyFont="1" applyBorder="1" applyAlignment="1" applyProtection="1">
      <alignment horizontal="center" vertical="center"/>
    </xf>
    <xf numFmtId="0" fontId="16" fillId="0" borderId="15" xfId="0" applyFont="1" applyBorder="1" applyAlignment="1" applyProtection="1">
      <alignment horizontal="center" vertical="center"/>
    </xf>
    <xf numFmtId="0" fontId="16" fillId="0" borderId="10"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0" borderId="9" xfId="0" applyFont="1" applyBorder="1" applyAlignment="1" applyProtection="1">
      <alignment horizontal="center" vertical="center"/>
    </xf>
    <xf numFmtId="0" fontId="16" fillId="0" borderId="9" xfId="0" applyFont="1" applyBorder="1" applyAlignment="1" applyProtection="1">
      <alignment horizontal="left" vertical="center" wrapText="1"/>
    </xf>
    <xf numFmtId="49" fontId="16" fillId="15" borderId="5" xfId="9" applyNumberFormat="1" applyFont="1" applyFill="1" applyBorder="1" applyAlignment="1" applyProtection="1">
      <alignment horizontal="center" vertical="top"/>
    </xf>
    <xf numFmtId="49" fontId="16" fillId="15" borderId="7" xfId="9" applyNumberFormat="1" applyFont="1" applyFill="1" applyBorder="1" applyAlignment="1" applyProtection="1">
      <alignment horizontal="center" vertical="top"/>
    </xf>
    <xf numFmtId="0" fontId="16" fillId="0" borderId="10"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3" fontId="19" fillId="15" borderId="5" xfId="9" applyFont="1" applyFill="1" applyBorder="1" applyAlignment="1" applyProtection="1">
      <alignment horizontal="center" vertical="top"/>
    </xf>
    <xf numFmtId="3" fontId="19" fillId="15" borderId="7" xfId="9" applyFont="1" applyFill="1" applyBorder="1" applyAlignment="1" applyProtection="1">
      <alignment horizontal="center" vertical="top"/>
    </xf>
    <xf numFmtId="0" fontId="16" fillId="0" borderId="2" xfId="0" applyFont="1" applyBorder="1" applyAlignment="1" applyProtection="1">
      <alignment horizontal="center" vertical="center" wrapText="1"/>
    </xf>
    <xf numFmtId="3" fontId="16" fillId="15" borderId="5" xfId="9" applyFont="1" applyFill="1" applyBorder="1" applyAlignment="1" applyProtection="1">
      <alignment horizontal="center" vertical="top"/>
    </xf>
    <xf numFmtId="3" fontId="16" fillId="15" borderId="7" xfId="9" applyFont="1" applyFill="1" applyBorder="1" applyAlignment="1" applyProtection="1">
      <alignment horizontal="center" vertical="top"/>
    </xf>
    <xf numFmtId="0" fontId="14" fillId="0" borderId="10"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3" fontId="19" fillId="15" borderId="5" xfId="9" applyFont="1" applyFill="1" applyBorder="1" applyAlignment="1" applyProtection="1">
      <alignment horizontal="left" vertical="top" indent="10"/>
    </xf>
    <xf numFmtId="3" fontId="19" fillId="15" borderId="6" xfId="9" applyFont="1" applyFill="1" applyBorder="1" applyAlignment="1" applyProtection="1">
      <alignment horizontal="left" vertical="top" indent="10"/>
    </xf>
    <xf numFmtId="3" fontId="19" fillId="15" borderId="7" xfId="9" applyFont="1" applyFill="1" applyBorder="1" applyAlignment="1" applyProtection="1">
      <alignment horizontal="left" vertical="top" indent="10"/>
    </xf>
    <xf numFmtId="0" fontId="37" fillId="2" borderId="10" xfId="0" applyFont="1" applyFill="1" applyBorder="1" applyAlignment="1" applyProtection="1">
      <alignment horizontal="center" vertical="center" wrapText="1"/>
    </xf>
    <xf numFmtId="0" fontId="37" fillId="2" borderId="9" xfId="0" applyFont="1" applyFill="1" applyBorder="1" applyAlignment="1" applyProtection="1">
      <alignment horizontal="center" vertical="center" wrapText="1"/>
    </xf>
    <xf numFmtId="0" fontId="39" fillId="2" borderId="8" xfId="0" applyFont="1" applyFill="1" applyBorder="1" applyAlignment="1" applyProtection="1">
      <alignment horizontal="center" vertical="center" wrapText="1"/>
    </xf>
    <xf numFmtId="0" fontId="39" fillId="2" borderId="14" xfId="0" applyFont="1" applyFill="1" applyBorder="1" applyAlignment="1" applyProtection="1">
      <alignment horizontal="center" vertical="center" wrapText="1"/>
    </xf>
    <xf numFmtId="0" fontId="39" fillId="2" borderId="13" xfId="0" applyFont="1" applyFill="1" applyBorder="1" applyAlignment="1" applyProtection="1">
      <alignment horizontal="center" vertical="center" wrapText="1"/>
    </xf>
    <xf numFmtId="0" fontId="37" fillId="2" borderId="8" xfId="0" applyFont="1" applyFill="1" applyBorder="1" applyAlignment="1" applyProtection="1">
      <alignment horizontal="center" vertical="center" wrapText="1"/>
    </xf>
    <xf numFmtId="0" fontId="37" fillId="2" borderId="14" xfId="0" applyFont="1" applyFill="1" applyBorder="1" applyAlignment="1" applyProtection="1">
      <alignment horizontal="center" vertical="center" wrapText="1"/>
    </xf>
    <xf numFmtId="0" fontId="37" fillId="2" borderId="13" xfId="0" applyFont="1" applyFill="1" applyBorder="1" applyAlignment="1" applyProtection="1">
      <alignment horizontal="center" vertical="center" wrapText="1"/>
    </xf>
    <xf numFmtId="0" fontId="37" fillId="2" borderId="5" xfId="0"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36" fillId="0" borderId="10" xfId="0" applyFont="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2" borderId="5" xfId="0" applyFont="1" applyFill="1" applyBorder="1" applyAlignment="1" applyProtection="1">
      <alignment horizontal="center" wrapText="1"/>
    </xf>
    <xf numFmtId="0" fontId="36" fillId="2" borderId="7" xfId="0" applyFont="1" applyFill="1" applyBorder="1" applyAlignment="1" applyProtection="1">
      <alignment horizontal="center" wrapText="1"/>
    </xf>
    <xf numFmtId="0" fontId="37" fillId="0" borderId="10"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xf>
    <xf numFmtId="0" fontId="36" fillId="2" borderId="14" xfId="0" applyFont="1" applyFill="1" applyBorder="1" applyAlignment="1" applyProtection="1">
      <alignment horizontal="center" vertical="center"/>
    </xf>
    <xf numFmtId="0" fontId="36" fillId="2" borderId="13" xfId="0" applyFon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7" fillId="0" borderId="9" xfId="0" applyFont="1" applyBorder="1" applyAlignment="1" applyProtection="1">
      <alignment horizontal="center" vertical="center" wrapText="1"/>
    </xf>
    <xf numFmtId="0" fontId="37" fillId="0" borderId="8" xfId="0" applyFont="1" applyBorder="1" applyAlignment="1" applyProtection="1">
      <alignment horizontal="center" wrapText="1"/>
    </xf>
    <xf numFmtId="0" fontId="37" fillId="0" borderId="14" xfId="0" applyFont="1" applyBorder="1" applyAlignment="1" applyProtection="1">
      <alignment horizontal="center" wrapText="1"/>
    </xf>
    <xf numFmtId="0" fontId="37" fillId="0" borderId="13" xfId="0" applyFont="1" applyBorder="1" applyAlignment="1" applyProtection="1">
      <alignment horizontal="center" wrapText="1"/>
    </xf>
    <xf numFmtId="0" fontId="37" fillId="0" borderId="2" xfId="0" applyFont="1" applyBorder="1" applyAlignment="1" applyProtection="1">
      <alignment horizontal="left"/>
    </xf>
    <xf numFmtId="0" fontId="37" fillId="0" borderId="8"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2" xfId="0" applyFont="1" applyBorder="1" applyAlignment="1" applyProtection="1">
      <alignment horizontal="left" vertical="center" wrapText="1"/>
    </xf>
    <xf numFmtId="0" fontId="37" fillId="11" borderId="5" xfId="0" applyFont="1" applyFill="1" applyBorder="1" applyAlignment="1" applyProtection="1">
      <alignment horizontal="center"/>
    </xf>
    <xf numFmtId="0" fontId="37" fillId="11" borderId="6" xfId="0" applyFont="1" applyFill="1" applyBorder="1" applyAlignment="1" applyProtection="1">
      <alignment horizontal="center"/>
    </xf>
    <xf numFmtId="0" fontId="37" fillId="11" borderId="7" xfId="0" applyFont="1" applyFill="1" applyBorder="1" applyAlignment="1" applyProtection="1">
      <alignment horizontal="center"/>
    </xf>
    <xf numFmtId="0" fontId="37" fillId="0" borderId="5" xfId="0" applyFont="1" applyBorder="1" applyAlignment="1" applyProtection="1">
      <alignment horizontal="left" vertical="center" wrapText="1" indent="2"/>
    </xf>
    <xf numFmtId="0" fontId="37" fillId="0" borderId="7" xfId="0" applyFont="1" applyBorder="1" applyAlignment="1" applyProtection="1">
      <alignment horizontal="left" vertical="center" wrapText="1" indent="2"/>
    </xf>
    <xf numFmtId="0" fontId="37" fillId="0" borderId="0" xfId="0" applyFont="1" applyAlignment="1" applyProtection="1">
      <alignment horizontal="left"/>
    </xf>
    <xf numFmtId="0" fontId="37" fillId="0" borderId="5" xfId="0" applyFont="1" applyBorder="1" applyAlignment="1" applyProtection="1">
      <alignment horizontal="left" vertical="center" wrapText="1"/>
    </xf>
    <xf numFmtId="0" fontId="37" fillId="0" borderId="7" xfId="0" applyFont="1" applyBorder="1" applyAlignment="1" applyProtection="1">
      <alignment horizontal="left" vertical="center" wrapText="1"/>
    </xf>
    <xf numFmtId="0" fontId="37" fillId="15" borderId="5" xfId="0" applyFont="1" applyFill="1" applyBorder="1" applyAlignment="1" applyProtection="1">
      <alignment horizontal="left" vertical="center" wrapText="1"/>
    </xf>
    <xf numFmtId="0" fontId="37" fillId="15" borderId="6" xfId="0" applyFont="1" applyFill="1" applyBorder="1" applyAlignment="1" applyProtection="1">
      <alignment horizontal="left" vertical="center" wrapText="1"/>
    </xf>
    <xf numFmtId="0" fontId="37" fillId="15" borderId="7" xfId="0" applyFont="1" applyFill="1" applyBorder="1" applyAlignment="1" applyProtection="1">
      <alignment horizontal="left" vertical="center" wrapText="1"/>
    </xf>
    <xf numFmtId="0" fontId="37" fillId="0" borderId="5" xfId="0" applyFont="1" applyBorder="1" applyAlignment="1" applyProtection="1">
      <alignment horizontal="left"/>
    </xf>
    <xf numFmtId="0" fontId="37" fillId="0" borderId="6" xfId="0" applyFont="1" applyBorder="1" applyAlignment="1" applyProtection="1">
      <alignment horizontal="left"/>
    </xf>
    <xf numFmtId="0" fontId="37" fillId="0" borderId="2" xfId="51" applyFont="1" applyBorder="1" applyAlignment="1" applyProtection="1">
      <alignment horizontal="center" vertical="center"/>
    </xf>
  </cellXfs>
  <cellStyles count="54">
    <cellStyle name="=C:\WINNT35\SYSTEM32\COMMAND.COM" xfId="7" xr:uid="{A4B18B29-7645-4475-A5F8-AD9CC1F32E46}"/>
    <cellStyle name="Comma 2" xfId="16" xr:uid="{B6805BAD-8234-4279-9B8E-BFF9967939BA}"/>
    <cellStyle name="Comma 2 2" xfId="37" xr:uid="{FD32EA1A-E46D-4F0A-ABA0-195CB218C189}"/>
    <cellStyle name="Comma 3" xfId="19" xr:uid="{4476C001-976B-4E9E-A069-430AD81D7976}"/>
    <cellStyle name="Comma 3 2" xfId="32" xr:uid="{CAAC9498-3E11-4754-9EAB-217F1FBCA5CF}"/>
    <cellStyle name="Comma 3 3" xfId="39" xr:uid="{7ECDD673-9088-4427-BF9F-BDEB16F878C7}"/>
    <cellStyle name="Comma 4" xfId="24" xr:uid="{B4838C85-83B7-43E3-B515-436904519D9E}"/>
    <cellStyle name="Comma 4 2" xfId="44" xr:uid="{FF712EB7-31EF-4F41-8A6D-5114369F47D7}"/>
    <cellStyle name="Comma 5" xfId="47" xr:uid="{686100E5-43F9-43A9-8E76-1972D9D9AEE4}"/>
    <cellStyle name="Head, single" xfId="2" xr:uid="{1E211D32-7D7C-4C5D-87E0-8853DAA25436}"/>
    <cellStyle name="Heading 1 2 2" xfId="30" xr:uid="{5746571E-5C10-4E19-BA33-4C560A6BA492}"/>
    <cellStyle name="Heading 2 2" xfId="6" xr:uid="{E91CFFB6-4D43-4A8C-B2C5-226312EAB84B}"/>
    <cellStyle name="Heading 2 2 2" xfId="27" xr:uid="{9EF367AA-E0CB-48B7-B581-592D0A8B9F3F}"/>
    <cellStyle name="HeadingTable" xfId="8" xr:uid="{7377A7C6-C5CB-4781-99D2-62CB3A17C8EB}"/>
    <cellStyle name="HeadingTable 4" xfId="28" xr:uid="{1E476857-FBB4-4998-8E24-D6BCB6A04209}"/>
    <cellStyle name="Hyperlink" xfId="10" builtinId="8"/>
    <cellStyle name="Komma 2" xfId="11" xr:uid="{06B0A5D7-A628-4A4C-B7AC-E9D45F6B531B}"/>
    <cellStyle name="Komma 2 2" xfId="33" xr:uid="{09805BE5-3C57-41D2-86DB-7D2E66C2C961}"/>
    <cellStyle name="Normal" xfId="0" builtinId="0"/>
    <cellStyle name="Normal 2" xfId="5" xr:uid="{00443D5F-D4E2-4A66-B460-A6A66B251DC0}"/>
    <cellStyle name="Normal 2 2" xfId="14" xr:uid="{CB807B9D-C62C-4446-A2D7-E76F7211EBA7}"/>
    <cellStyle name="Normal 2 2 2" xfId="36" xr:uid="{F7BE211D-1D9C-416E-9322-A7F3C1AF3B79}"/>
    <cellStyle name="Normal 2 2 4" xfId="26" xr:uid="{013D58D1-8ABC-4A01-9E6A-D5E50D582CFF}"/>
    <cellStyle name="Normal 2 3" xfId="53" xr:uid="{5DA0AACE-C698-482B-AC95-D63865C6F020}"/>
    <cellStyle name="Normal 3" xfId="12" xr:uid="{494B7F52-DE2C-4541-95C5-3C7F3A0A20F5}"/>
    <cellStyle name="Normal 3 2" xfId="34" xr:uid="{5A20CB2D-EBEE-4802-A750-062D6282A064}"/>
    <cellStyle name="Normal 4" xfId="17" xr:uid="{32BB9E1F-4894-42E4-ACD8-23B9A6D1DD66}"/>
    <cellStyle name="Normal 4 2" xfId="51" xr:uid="{CCE5266A-3DE2-4202-83F5-F215BFEB4070}"/>
    <cellStyle name="Normal 5" xfId="18" xr:uid="{2E991D4A-5536-4024-BEA2-3BBC83FE1EF2}"/>
    <cellStyle name="Normal 5 2" xfId="38" xr:uid="{114D058E-7AEC-425F-90D9-6996D8BF8E90}"/>
    <cellStyle name="Normal 5 3" xfId="50" xr:uid="{E2CC2703-DCF6-480D-A91A-988488F6D810}"/>
    <cellStyle name="Normal 6" xfId="21" xr:uid="{22D059E8-726C-458D-A5E6-29A55A61E935}"/>
    <cellStyle name="Normal 6 2" xfId="41" xr:uid="{422DA5AA-15D5-4920-AE78-A3EEE17C36A1}"/>
    <cellStyle name="Normal 7" xfId="23" xr:uid="{3883A92E-16B8-453B-9AB9-7317F86E7683}"/>
    <cellStyle name="Normal 7 2" xfId="43" xr:uid="{4C38E1B5-0B56-462A-B3F0-CDC6EFEA41DB}"/>
    <cellStyle name="Normal 8" xfId="31" xr:uid="{6C6E2EA2-1486-481B-9B09-E2BA5651EC0C}"/>
    <cellStyle name="Normal 9" xfId="46" xr:uid="{40CA963C-6D12-4C58-BBD7-13F7D1E211A0}"/>
    <cellStyle name="Obično_standardizirani pristup_izvješće  RV 01.02.2008." xfId="48" xr:uid="{DBA703F2-325D-4E79-8645-C9E23345C75D}"/>
    <cellStyle name="optionalExposure" xfId="9" xr:uid="{56043973-AD31-463A-8702-630959D516CB}"/>
    <cellStyle name="optionalExposure 5" xfId="29" xr:uid="{A436730B-7BF5-4466-828E-07C6FE5E401E}"/>
    <cellStyle name="Percent" xfId="1" builtinId="5"/>
    <cellStyle name="Percent 2" xfId="13" xr:uid="{809BC9B6-DFFB-47A1-86B3-EF0A5B977665}"/>
    <cellStyle name="Percent 2 2" xfId="15" xr:uid="{0FFE96A4-C4A6-4A9D-8045-F09AB6061E65}"/>
    <cellStyle name="Percent 2 3" xfId="35" xr:uid="{A6A9864E-D4F7-4E94-804D-54B64629B1B8}"/>
    <cellStyle name="Percent 3" xfId="20" xr:uid="{C2B1DCFB-0E86-4B22-84BF-050A9F35FE2D}"/>
    <cellStyle name="Percent 3 2" xfId="40" xr:uid="{749F4746-66C9-44A8-BD72-19F2100EE2B7}"/>
    <cellStyle name="Percent 4" xfId="22" xr:uid="{7A1FC721-3611-467E-9E62-132C44B1A2A9}"/>
    <cellStyle name="Percent 4 2" xfId="42" xr:uid="{385CB9D3-F342-4DE8-8068-188AF8F5E38F}"/>
    <cellStyle name="Percent 5" xfId="25" xr:uid="{3309CEE8-54CD-4953-90C9-3397D4870495}"/>
    <cellStyle name="Percent 5 2" xfId="45" xr:uid="{748EB411-9B2D-49E3-AF55-6A1984B1313B}"/>
    <cellStyle name="Percent 6" xfId="49" xr:uid="{7CF9763A-A09B-4D68-A2F1-73AB091FD142}"/>
    <cellStyle name="Standard 17" xfId="3" xr:uid="{4D75FEA0-425E-40D5-BE05-05B8ACA8EEF7}"/>
    <cellStyle name="Standard 3" xfId="52" xr:uid="{DA71E40B-0A67-4B73-A70C-A2AD23759303}"/>
    <cellStyle name="Standard_NWB Konzernabschluss 2003" xfId="4" xr:uid="{FE804859-688B-42A6-B96A-889E025E6E09}"/>
  </cellStyles>
  <dxfs count="3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CC66"/>
      <color rgb="FFFFFF66"/>
      <color rgb="FFFFF13B"/>
      <color rgb="FFFFEE0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3.xml"/><Relationship Id="rId95" Type="http://schemas.openxmlformats.org/officeDocument/2006/relationships/externalLink" Target="externalLinks/externalLink8.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externalLink" Target="externalLinks/externalLink4.xml"/><Relationship Id="rId96"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7.xml"/><Relationship Id="rId99" Type="http://schemas.openxmlformats.org/officeDocument/2006/relationships/externalLink" Target="externalLinks/externalLink12.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0.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6.xml"/><Relationship Id="rId98" Type="http://schemas.openxmlformats.org/officeDocument/2006/relationships/externalLink" Target="externalLinks/externalLink1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1607820</xdr:colOff>
      <xdr:row>1</xdr:row>
      <xdr:rowOff>66892</xdr:rowOff>
    </xdr:from>
    <xdr:to>
      <xdr:col>3</xdr:col>
      <xdr:colOff>5615940</xdr:colOff>
      <xdr:row>7</xdr:row>
      <xdr:rowOff>136361</xdr:rowOff>
    </xdr:to>
    <xdr:pic>
      <xdr:nvPicPr>
        <xdr:cNvPr id="3" name="Picture 2">
          <a:extLst>
            <a:ext uri="{FF2B5EF4-FFF2-40B4-BE49-F238E27FC236}">
              <a16:creationId xmlns:a16="http://schemas.microsoft.com/office/drawing/2014/main" id="{5D907846-AF61-4959-BA35-4C6F79E99C3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4183380" y="249772"/>
          <a:ext cx="4008120" cy="107530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396240</xdr:colOff>
      <xdr:row>0</xdr:row>
      <xdr:rowOff>22860</xdr:rowOff>
    </xdr:from>
    <xdr:to>
      <xdr:col>12</xdr:col>
      <xdr:colOff>365760</xdr:colOff>
      <xdr:row>3</xdr:row>
      <xdr:rowOff>14442</xdr:rowOff>
    </xdr:to>
    <xdr:pic>
      <xdr:nvPicPr>
        <xdr:cNvPr id="2" name="Picture 1">
          <a:extLst>
            <a:ext uri="{FF2B5EF4-FFF2-40B4-BE49-F238E27FC236}">
              <a16:creationId xmlns:a16="http://schemas.microsoft.com/office/drawing/2014/main" id="{301E487B-4277-47BC-8B80-688159906C4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75766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594360</xdr:colOff>
      <xdr:row>0</xdr:row>
      <xdr:rowOff>45720</xdr:rowOff>
    </xdr:from>
    <xdr:to>
      <xdr:col>9</xdr:col>
      <xdr:colOff>38100</xdr:colOff>
      <xdr:row>3</xdr:row>
      <xdr:rowOff>22062</xdr:rowOff>
    </xdr:to>
    <xdr:pic>
      <xdr:nvPicPr>
        <xdr:cNvPr id="2" name="Picture 1">
          <a:extLst>
            <a:ext uri="{FF2B5EF4-FFF2-40B4-BE49-F238E27FC236}">
              <a16:creationId xmlns:a16="http://schemas.microsoft.com/office/drawing/2014/main" id="{B4166606-CC91-4BE0-9492-A2CEDEA37C7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355580" y="457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0</xdr:row>
      <xdr:rowOff>22860</xdr:rowOff>
    </xdr:from>
    <xdr:to>
      <xdr:col>9</xdr:col>
      <xdr:colOff>609600</xdr:colOff>
      <xdr:row>3</xdr:row>
      <xdr:rowOff>14442</xdr:rowOff>
    </xdr:to>
    <xdr:pic>
      <xdr:nvPicPr>
        <xdr:cNvPr id="2" name="Picture 1">
          <a:extLst>
            <a:ext uri="{FF2B5EF4-FFF2-40B4-BE49-F238E27FC236}">
              <a16:creationId xmlns:a16="http://schemas.microsoft.com/office/drawing/2014/main" id="{67202EDE-065F-4D24-8C40-62B6155544C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85266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746760</xdr:colOff>
      <xdr:row>0</xdr:row>
      <xdr:rowOff>38100</xdr:rowOff>
    </xdr:from>
    <xdr:to>
      <xdr:col>8</xdr:col>
      <xdr:colOff>594360</xdr:colOff>
      <xdr:row>3</xdr:row>
      <xdr:rowOff>29682</xdr:rowOff>
    </xdr:to>
    <xdr:pic>
      <xdr:nvPicPr>
        <xdr:cNvPr id="2" name="Picture 1">
          <a:extLst>
            <a:ext uri="{FF2B5EF4-FFF2-40B4-BE49-F238E27FC236}">
              <a16:creationId xmlns:a16="http://schemas.microsoft.com/office/drawing/2014/main" id="{41BA795F-A5D5-4530-B991-384329C835B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38784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83820</xdr:colOff>
      <xdr:row>0</xdr:row>
      <xdr:rowOff>38100</xdr:rowOff>
    </xdr:from>
    <xdr:to>
      <xdr:col>10</xdr:col>
      <xdr:colOff>76200</xdr:colOff>
      <xdr:row>3</xdr:row>
      <xdr:rowOff>29682</xdr:rowOff>
    </xdr:to>
    <xdr:pic>
      <xdr:nvPicPr>
        <xdr:cNvPr id="2" name="Picture 1">
          <a:extLst>
            <a:ext uri="{FF2B5EF4-FFF2-40B4-BE49-F238E27FC236}">
              <a16:creationId xmlns:a16="http://schemas.microsoft.com/office/drawing/2014/main" id="{12C6327A-F876-4DA3-A68B-6DACCDA1819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96874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1196340</xdr:colOff>
      <xdr:row>0</xdr:row>
      <xdr:rowOff>38100</xdr:rowOff>
    </xdr:from>
    <xdr:to>
      <xdr:col>15</xdr:col>
      <xdr:colOff>1516380</xdr:colOff>
      <xdr:row>3</xdr:row>
      <xdr:rowOff>29682</xdr:rowOff>
    </xdr:to>
    <xdr:pic>
      <xdr:nvPicPr>
        <xdr:cNvPr id="2" name="Picture 1">
          <a:extLst>
            <a:ext uri="{FF2B5EF4-FFF2-40B4-BE49-F238E27FC236}">
              <a16:creationId xmlns:a16="http://schemas.microsoft.com/office/drawing/2014/main" id="{9809A0EF-19FE-4D14-855D-90BD85270D1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2135886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15240</xdr:colOff>
      <xdr:row>0</xdr:row>
      <xdr:rowOff>7620</xdr:rowOff>
    </xdr:from>
    <xdr:to>
      <xdr:col>10</xdr:col>
      <xdr:colOff>30480</xdr:colOff>
      <xdr:row>2</xdr:row>
      <xdr:rowOff>151602</xdr:rowOff>
    </xdr:to>
    <xdr:pic>
      <xdr:nvPicPr>
        <xdr:cNvPr id="2" name="Picture 1">
          <a:extLst>
            <a:ext uri="{FF2B5EF4-FFF2-40B4-BE49-F238E27FC236}">
              <a16:creationId xmlns:a16="http://schemas.microsoft.com/office/drawing/2014/main" id="{41784373-4597-459E-A9EB-DA9CBBF2EC3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56488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10</xdr:col>
      <xdr:colOff>68580</xdr:colOff>
      <xdr:row>2</xdr:row>
      <xdr:rowOff>159222</xdr:rowOff>
    </xdr:to>
    <xdr:pic>
      <xdr:nvPicPr>
        <xdr:cNvPr id="2" name="Picture 1">
          <a:extLst>
            <a:ext uri="{FF2B5EF4-FFF2-40B4-BE49-F238E27FC236}">
              <a16:creationId xmlns:a16="http://schemas.microsoft.com/office/drawing/2014/main" id="{11C62FC8-F8AF-4C2D-AD67-DF745B01E6C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3080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60960</xdr:colOff>
      <xdr:row>0</xdr:row>
      <xdr:rowOff>7620</xdr:rowOff>
    </xdr:from>
    <xdr:to>
      <xdr:col>10</xdr:col>
      <xdr:colOff>76200</xdr:colOff>
      <xdr:row>2</xdr:row>
      <xdr:rowOff>166842</xdr:rowOff>
    </xdr:to>
    <xdr:pic>
      <xdr:nvPicPr>
        <xdr:cNvPr id="2" name="Picture 1">
          <a:extLst>
            <a:ext uri="{FF2B5EF4-FFF2-40B4-BE49-F238E27FC236}">
              <a16:creationId xmlns:a16="http://schemas.microsoft.com/office/drawing/2014/main" id="{97585E98-1417-4B59-8115-9A0C04C2906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65860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212562</xdr:rowOff>
    </xdr:to>
    <xdr:pic>
      <xdr:nvPicPr>
        <xdr:cNvPr id="2" name="Picture 1">
          <a:extLst>
            <a:ext uri="{FF2B5EF4-FFF2-40B4-BE49-F238E27FC236}">
              <a16:creationId xmlns:a16="http://schemas.microsoft.com/office/drawing/2014/main" id="{34FE8884-F8E0-4B34-9982-08BFE2310ED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828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30480</xdr:colOff>
      <xdr:row>0</xdr:row>
      <xdr:rowOff>30481</xdr:rowOff>
    </xdr:from>
    <xdr:to>
      <xdr:col>13</xdr:col>
      <xdr:colOff>30480</xdr:colOff>
      <xdr:row>3</xdr:row>
      <xdr:rowOff>22063</xdr:rowOff>
    </xdr:to>
    <xdr:pic>
      <xdr:nvPicPr>
        <xdr:cNvPr id="3" name="Picture 2">
          <a:extLst>
            <a:ext uri="{FF2B5EF4-FFF2-40B4-BE49-F238E27FC236}">
              <a16:creationId xmlns:a16="http://schemas.microsoft.com/office/drawing/2014/main" id="{2A29761C-A4B8-8186-9F9A-A6C854B9B87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126980" y="30481"/>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838200</xdr:colOff>
      <xdr:row>0</xdr:row>
      <xdr:rowOff>0</xdr:rowOff>
    </xdr:from>
    <xdr:to>
      <xdr:col>11</xdr:col>
      <xdr:colOff>30480</xdr:colOff>
      <xdr:row>2</xdr:row>
      <xdr:rowOff>143982</xdr:rowOff>
    </xdr:to>
    <xdr:pic>
      <xdr:nvPicPr>
        <xdr:cNvPr id="2" name="Picture 1">
          <a:extLst>
            <a:ext uri="{FF2B5EF4-FFF2-40B4-BE49-F238E27FC236}">
              <a16:creationId xmlns:a16="http://schemas.microsoft.com/office/drawing/2014/main" id="{251EDD97-0F01-49B2-B893-618D998D4C7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536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281940</xdr:colOff>
      <xdr:row>0</xdr:row>
      <xdr:rowOff>15240</xdr:rowOff>
    </xdr:from>
    <xdr:to>
      <xdr:col>8</xdr:col>
      <xdr:colOff>68580</xdr:colOff>
      <xdr:row>2</xdr:row>
      <xdr:rowOff>159222</xdr:rowOff>
    </xdr:to>
    <xdr:pic>
      <xdr:nvPicPr>
        <xdr:cNvPr id="2" name="Picture 1">
          <a:extLst>
            <a:ext uri="{FF2B5EF4-FFF2-40B4-BE49-F238E27FC236}">
              <a16:creationId xmlns:a16="http://schemas.microsoft.com/office/drawing/2014/main" id="{393A75D8-CF29-4E9A-A9D9-ED0A18240B3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349740" y="1524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167640</xdr:colOff>
      <xdr:row>0</xdr:row>
      <xdr:rowOff>22860</xdr:rowOff>
    </xdr:from>
    <xdr:to>
      <xdr:col>18</xdr:col>
      <xdr:colOff>45720</xdr:colOff>
      <xdr:row>2</xdr:row>
      <xdr:rowOff>182082</xdr:rowOff>
    </xdr:to>
    <xdr:pic>
      <xdr:nvPicPr>
        <xdr:cNvPr id="2" name="Picture 1">
          <a:extLst>
            <a:ext uri="{FF2B5EF4-FFF2-40B4-BE49-F238E27FC236}">
              <a16:creationId xmlns:a16="http://schemas.microsoft.com/office/drawing/2014/main" id="{D8F5E165-01CD-4B56-A779-2E53C17A043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85850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480060</xdr:colOff>
      <xdr:row>1</xdr:row>
      <xdr:rowOff>0</xdr:rowOff>
    </xdr:from>
    <xdr:to>
      <xdr:col>8</xdr:col>
      <xdr:colOff>83820</xdr:colOff>
      <xdr:row>3</xdr:row>
      <xdr:rowOff>143982</xdr:rowOff>
    </xdr:to>
    <xdr:pic>
      <xdr:nvPicPr>
        <xdr:cNvPr id="2" name="Picture 1">
          <a:extLst>
            <a:ext uri="{FF2B5EF4-FFF2-40B4-BE49-F238E27FC236}">
              <a16:creationId xmlns:a16="http://schemas.microsoft.com/office/drawing/2014/main" id="{AFE03C87-63BC-4E20-AE24-B0B93CD67D1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7208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7620</xdr:colOff>
      <xdr:row>0</xdr:row>
      <xdr:rowOff>0</xdr:rowOff>
    </xdr:from>
    <xdr:to>
      <xdr:col>10</xdr:col>
      <xdr:colOff>22860</xdr:colOff>
      <xdr:row>2</xdr:row>
      <xdr:rowOff>159222</xdr:rowOff>
    </xdr:to>
    <xdr:pic>
      <xdr:nvPicPr>
        <xdr:cNvPr id="2" name="Picture 1">
          <a:extLst>
            <a:ext uri="{FF2B5EF4-FFF2-40B4-BE49-F238E27FC236}">
              <a16:creationId xmlns:a16="http://schemas.microsoft.com/office/drawing/2014/main" id="{C86C8D71-9031-4723-91D8-9548CAF4934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6487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D357AC03-F85B-453D-9750-908398E3480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13</xdr:col>
      <xdr:colOff>30480</xdr:colOff>
      <xdr:row>0</xdr:row>
      <xdr:rowOff>0</xdr:rowOff>
    </xdr:from>
    <xdr:to>
      <xdr:col>16</xdr:col>
      <xdr:colOff>45720</xdr:colOff>
      <xdr:row>2</xdr:row>
      <xdr:rowOff>159222</xdr:rowOff>
    </xdr:to>
    <xdr:pic>
      <xdr:nvPicPr>
        <xdr:cNvPr id="2" name="Picture 1">
          <a:extLst>
            <a:ext uri="{FF2B5EF4-FFF2-40B4-BE49-F238E27FC236}">
              <a16:creationId xmlns:a16="http://schemas.microsoft.com/office/drawing/2014/main" id="{EEBE2671-09AF-47D5-A1C5-6B1AB080FF7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0490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990600</xdr:colOff>
      <xdr:row>0</xdr:row>
      <xdr:rowOff>7620</xdr:rowOff>
    </xdr:from>
    <xdr:to>
      <xdr:col>9</xdr:col>
      <xdr:colOff>38100</xdr:colOff>
      <xdr:row>2</xdr:row>
      <xdr:rowOff>166842</xdr:rowOff>
    </xdr:to>
    <xdr:pic>
      <xdr:nvPicPr>
        <xdr:cNvPr id="3" name="Picture 2">
          <a:extLst>
            <a:ext uri="{FF2B5EF4-FFF2-40B4-BE49-F238E27FC236}">
              <a16:creationId xmlns:a16="http://schemas.microsoft.com/office/drawing/2014/main" id="{B9AA74A9-5AD0-4515-858B-86CD23DB4AD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30046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27</xdr:col>
      <xdr:colOff>39792</xdr:colOff>
      <xdr:row>0</xdr:row>
      <xdr:rowOff>0</xdr:rowOff>
    </xdr:from>
    <xdr:to>
      <xdr:col>30</xdr:col>
      <xdr:colOff>49952</xdr:colOff>
      <xdr:row>2</xdr:row>
      <xdr:rowOff>158375</xdr:rowOff>
    </xdr:to>
    <xdr:pic>
      <xdr:nvPicPr>
        <xdr:cNvPr id="2" name="Picture 1">
          <a:extLst>
            <a:ext uri="{FF2B5EF4-FFF2-40B4-BE49-F238E27FC236}">
              <a16:creationId xmlns:a16="http://schemas.microsoft.com/office/drawing/2014/main" id="{63D3ED34-F884-4C1E-892B-4DD2B02CF68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27418452" y="0"/>
          <a:ext cx="1838960" cy="5469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A30749FC-4EFF-44C9-9A8E-ED08141FB520}"/>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563880</xdr:colOff>
      <xdr:row>0</xdr:row>
      <xdr:rowOff>38100</xdr:rowOff>
    </xdr:from>
    <xdr:to>
      <xdr:col>6</xdr:col>
      <xdr:colOff>30480</xdr:colOff>
      <xdr:row>3</xdr:row>
      <xdr:rowOff>29682</xdr:rowOff>
    </xdr:to>
    <xdr:pic>
      <xdr:nvPicPr>
        <xdr:cNvPr id="3" name="Picture 2">
          <a:extLst>
            <a:ext uri="{FF2B5EF4-FFF2-40B4-BE49-F238E27FC236}">
              <a16:creationId xmlns:a16="http://schemas.microsoft.com/office/drawing/2014/main" id="{B4E1DCEB-D49E-4D99-A357-EAF9DFEAE14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691134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92E97672-5ECF-4DD8-8940-D7904A5817B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15</xdr:col>
      <xdr:colOff>15240</xdr:colOff>
      <xdr:row>2</xdr:row>
      <xdr:rowOff>159222</xdr:rowOff>
    </xdr:to>
    <xdr:pic>
      <xdr:nvPicPr>
        <xdr:cNvPr id="2" name="Picture 1">
          <a:extLst>
            <a:ext uri="{FF2B5EF4-FFF2-40B4-BE49-F238E27FC236}">
              <a16:creationId xmlns:a16="http://schemas.microsoft.com/office/drawing/2014/main" id="{5FCF61C6-69E2-4FB7-99B9-8B48B64F8CB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725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14</xdr:col>
      <xdr:colOff>45720</xdr:colOff>
      <xdr:row>0</xdr:row>
      <xdr:rowOff>0</xdr:rowOff>
    </xdr:from>
    <xdr:to>
      <xdr:col>17</xdr:col>
      <xdr:colOff>60960</xdr:colOff>
      <xdr:row>2</xdr:row>
      <xdr:rowOff>159222</xdr:rowOff>
    </xdr:to>
    <xdr:pic>
      <xdr:nvPicPr>
        <xdr:cNvPr id="2" name="Picture 1">
          <a:extLst>
            <a:ext uri="{FF2B5EF4-FFF2-40B4-BE49-F238E27FC236}">
              <a16:creationId xmlns:a16="http://schemas.microsoft.com/office/drawing/2014/main" id="{A4AB604F-31B7-4CC5-9EF9-74E72039606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9921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10</xdr:col>
      <xdr:colOff>15240</xdr:colOff>
      <xdr:row>0</xdr:row>
      <xdr:rowOff>0</xdr:rowOff>
    </xdr:from>
    <xdr:to>
      <xdr:col>13</xdr:col>
      <xdr:colOff>30480</xdr:colOff>
      <xdr:row>2</xdr:row>
      <xdr:rowOff>159222</xdr:rowOff>
    </xdr:to>
    <xdr:pic>
      <xdr:nvPicPr>
        <xdr:cNvPr id="2" name="Picture 1">
          <a:extLst>
            <a:ext uri="{FF2B5EF4-FFF2-40B4-BE49-F238E27FC236}">
              <a16:creationId xmlns:a16="http://schemas.microsoft.com/office/drawing/2014/main" id="{0192BD46-9812-4A84-82E2-FBAB80C649E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5214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7620</xdr:colOff>
      <xdr:row>0</xdr:row>
      <xdr:rowOff>0</xdr:rowOff>
    </xdr:from>
    <xdr:to>
      <xdr:col>10</xdr:col>
      <xdr:colOff>22860</xdr:colOff>
      <xdr:row>2</xdr:row>
      <xdr:rowOff>159222</xdr:rowOff>
    </xdr:to>
    <xdr:pic>
      <xdr:nvPicPr>
        <xdr:cNvPr id="2" name="Picture 1">
          <a:extLst>
            <a:ext uri="{FF2B5EF4-FFF2-40B4-BE49-F238E27FC236}">
              <a16:creationId xmlns:a16="http://schemas.microsoft.com/office/drawing/2014/main" id="{DF2312CF-FCE9-4918-9828-B1061DCC06A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85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14</xdr:col>
      <xdr:colOff>15240</xdr:colOff>
      <xdr:row>0</xdr:row>
      <xdr:rowOff>0</xdr:rowOff>
    </xdr:from>
    <xdr:to>
      <xdr:col>17</xdr:col>
      <xdr:colOff>30480</xdr:colOff>
      <xdr:row>2</xdr:row>
      <xdr:rowOff>159222</xdr:rowOff>
    </xdr:to>
    <xdr:pic>
      <xdr:nvPicPr>
        <xdr:cNvPr id="2" name="Picture 1">
          <a:extLst>
            <a:ext uri="{FF2B5EF4-FFF2-40B4-BE49-F238E27FC236}">
              <a16:creationId xmlns:a16="http://schemas.microsoft.com/office/drawing/2014/main" id="{FFF7EDCB-A451-45FF-89AC-BDCA846DAFC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9598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13</xdr:col>
      <xdr:colOff>76200</xdr:colOff>
      <xdr:row>0</xdr:row>
      <xdr:rowOff>0</xdr:rowOff>
    </xdr:from>
    <xdr:to>
      <xdr:col>16</xdr:col>
      <xdr:colOff>91440</xdr:colOff>
      <xdr:row>2</xdr:row>
      <xdr:rowOff>159222</xdr:rowOff>
    </xdr:to>
    <xdr:pic>
      <xdr:nvPicPr>
        <xdr:cNvPr id="4" name="Picture 3">
          <a:extLst>
            <a:ext uri="{FF2B5EF4-FFF2-40B4-BE49-F238E27FC236}">
              <a16:creationId xmlns:a16="http://schemas.microsoft.com/office/drawing/2014/main" id="{6F071ECD-6A1F-4517-B93D-E85991444D7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4112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883920</xdr:colOff>
      <xdr:row>0</xdr:row>
      <xdr:rowOff>0</xdr:rowOff>
    </xdr:from>
    <xdr:to>
      <xdr:col>11</xdr:col>
      <xdr:colOff>45720</xdr:colOff>
      <xdr:row>2</xdr:row>
      <xdr:rowOff>159222</xdr:rowOff>
    </xdr:to>
    <xdr:pic>
      <xdr:nvPicPr>
        <xdr:cNvPr id="2" name="Picture 1">
          <a:extLst>
            <a:ext uri="{FF2B5EF4-FFF2-40B4-BE49-F238E27FC236}">
              <a16:creationId xmlns:a16="http://schemas.microsoft.com/office/drawing/2014/main" id="{72020EA1-2002-47A3-95C0-0F5F305CD3A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4112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68580</xdr:colOff>
      <xdr:row>0</xdr:row>
      <xdr:rowOff>0</xdr:rowOff>
    </xdr:from>
    <xdr:to>
      <xdr:col>10</xdr:col>
      <xdr:colOff>83820</xdr:colOff>
      <xdr:row>2</xdr:row>
      <xdr:rowOff>159222</xdr:rowOff>
    </xdr:to>
    <xdr:pic>
      <xdr:nvPicPr>
        <xdr:cNvPr id="2" name="Picture 1">
          <a:extLst>
            <a:ext uri="{FF2B5EF4-FFF2-40B4-BE49-F238E27FC236}">
              <a16:creationId xmlns:a16="http://schemas.microsoft.com/office/drawing/2014/main" id="{E04D9475-89F0-42E4-810A-EBDB3651C1C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459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693420</xdr:colOff>
      <xdr:row>0</xdr:row>
      <xdr:rowOff>0</xdr:rowOff>
    </xdr:from>
    <xdr:to>
      <xdr:col>15</xdr:col>
      <xdr:colOff>45720</xdr:colOff>
      <xdr:row>2</xdr:row>
      <xdr:rowOff>159222</xdr:rowOff>
    </xdr:to>
    <xdr:pic>
      <xdr:nvPicPr>
        <xdr:cNvPr id="2" name="Picture 1">
          <a:extLst>
            <a:ext uri="{FF2B5EF4-FFF2-40B4-BE49-F238E27FC236}">
              <a16:creationId xmlns:a16="http://schemas.microsoft.com/office/drawing/2014/main" id="{D88467EE-86E4-492B-8787-EBB91A9C235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4528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129540</xdr:colOff>
      <xdr:row>0</xdr:row>
      <xdr:rowOff>45720</xdr:rowOff>
    </xdr:from>
    <xdr:to>
      <xdr:col>8</xdr:col>
      <xdr:colOff>38100</xdr:colOff>
      <xdr:row>3</xdr:row>
      <xdr:rowOff>37302</xdr:rowOff>
    </xdr:to>
    <xdr:pic>
      <xdr:nvPicPr>
        <xdr:cNvPr id="2" name="Picture 1">
          <a:extLst>
            <a:ext uri="{FF2B5EF4-FFF2-40B4-BE49-F238E27FC236}">
              <a16:creationId xmlns:a16="http://schemas.microsoft.com/office/drawing/2014/main" id="{E2225363-A2D8-4935-AAD1-5CA934E94A2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012680" y="457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464820</xdr:colOff>
      <xdr:row>0</xdr:row>
      <xdr:rowOff>0</xdr:rowOff>
    </xdr:from>
    <xdr:to>
      <xdr:col>10</xdr:col>
      <xdr:colOff>83820</xdr:colOff>
      <xdr:row>2</xdr:row>
      <xdr:rowOff>159222</xdr:rowOff>
    </xdr:to>
    <xdr:pic>
      <xdr:nvPicPr>
        <xdr:cNvPr id="2" name="Picture 1">
          <a:extLst>
            <a:ext uri="{FF2B5EF4-FFF2-40B4-BE49-F238E27FC236}">
              <a16:creationId xmlns:a16="http://schemas.microsoft.com/office/drawing/2014/main" id="{9E9EF3B4-51AE-495C-BD58-5764D7282C9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923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38100</xdr:colOff>
      <xdr:row>0</xdr:row>
      <xdr:rowOff>0</xdr:rowOff>
    </xdr:from>
    <xdr:to>
      <xdr:col>12</xdr:col>
      <xdr:colOff>53340</xdr:colOff>
      <xdr:row>2</xdr:row>
      <xdr:rowOff>159222</xdr:rowOff>
    </xdr:to>
    <xdr:pic>
      <xdr:nvPicPr>
        <xdr:cNvPr id="2" name="Picture 1">
          <a:extLst>
            <a:ext uri="{FF2B5EF4-FFF2-40B4-BE49-F238E27FC236}">
              <a16:creationId xmlns:a16="http://schemas.microsoft.com/office/drawing/2014/main" id="{E2A8475A-2B57-498B-B923-64EC12BDF27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9593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88DE553F-BE09-4199-8B5C-522C6B412B1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AF80AF55-5DC1-4BE9-9BA2-22C400EC7F7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D632E576-DAD8-4DF6-B799-F0F09CEDB2A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83820</xdr:colOff>
      <xdr:row>0</xdr:row>
      <xdr:rowOff>0</xdr:rowOff>
    </xdr:from>
    <xdr:to>
      <xdr:col>11</xdr:col>
      <xdr:colOff>68580</xdr:colOff>
      <xdr:row>2</xdr:row>
      <xdr:rowOff>98262</xdr:rowOff>
    </xdr:to>
    <xdr:pic>
      <xdr:nvPicPr>
        <xdr:cNvPr id="2" name="Picture 1">
          <a:extLst>
            <a:ext uri="{FF2B5EF4-FFF2-40B4-BE49-F238E27FC236}">
              <a16:creationId xmlns:a16="http://schemas.microsoft.com/office/drawing/2014/main" id="{E7C6C3CA-0B42-4202-8B1D-00DF68D3F08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1269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13</xdr:col>
      <xdr:colOff>198120</xdr:colOff>
      <xdr:row>0</xdr:row>
      <xdr:rowOff>0</xdr:rowOff>
    </xdr:from>
    <xdr:to>
      <xdr:col>15</xdr:col>
      <xdr:colOff>15240</xdr:colOff>
      <xdr:row>2</xdr:row>
      <xdr:rowOff>143982</xdr:rowOff>
    </xdr:to>
    <xdr:pic>
      <xdr:nvPicPr>
        <xdr:cNvPr id="3" name="Picture 2">
          <a:extLst>
            <a:ext uri="{FF2B5EF4-FFF2-40B4-BE49-F238E27FC236}">
              <a16:creationId xmlns:a16="http://schemas.microsoft.com/office/drawing/2014/main" id="{CEC801CF-E744-4E4F-BA93-57F3E6E220D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53085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19</xdr:col>
      <xdr:colOff>15240</xdr:colOff>
      <xdr:row>2</xdr:row>
      <xdr:rowOff>159222</xdr:rowOff>
    </xdr:to>
    <xdr:pic>
      <xdr:nvPicPr>
        <xdr:cNvPr id="2" name="Picture 1">
          <a:extLst>
            <a:ext uri="{FF2B5EF4-FFF2-40B4-BE49-F238E27FC236}">
              <a16:creationId xmlns:a16="http://schemas.microsoft.com/office/drawing/2014/main" id="{89D9B1AD-F72E-4EA9-A32C-90BAF1AAC06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51638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243840</xdr:colOff>
      <xdr:row>0</xdr:row>
      <xdr:rowOff>0</xdr:rowOff>
    </xdr:from>
    <xdr:to>
      <xdr:col>11</xdr:col>
      <xdr:colOff>15240</xdr:colOff>
      <xdr:row>2</xdr:row>
      <xdr:rowOff>143982</xdr:rowOff>
    </xdr:to>
    <xdr:pic>
      <xdr:nvPicPr>
        <xdr:cNvPr id="2" name="Picture 1">
          <a:extLst>
            <a:ext uri="{FF2B5EF4-FFF2-40B4-BE49-F238E27FC236}">
              <a16:creationId xmlns:a16="http://schemas.microsoft.com/office/drawing/2014/main" id="{B11D40A8-5FC6-467E-A191-41897B19C78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3690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22860</xdr:colOff>
      <xdr:row>0</xdr:row>
      <xdr:rowOff>0</xdr:rowOff>
    </xdr:from>
    <xdr:to>
      <xdr:col>10</xdr:col>
      <xdr:colOff>38100</xdr:colOff>
      <xdr:row>2</xdr:row>
      <xdr:rowOff>159222</xdr:rowOff>
    </xdr:to>
    <xdr:pic>
      <xdr:nvPicPr>
        <xdr:cNvPr id="2" name="Picture 1">
          <a:extLst>
            <a:ext uri="{FF2B5EF4-FFF2-40B4-BE49-F238E27FC236}">
              <a16:creationId xmlns:a16="http://schemas.microsoft.com/office/drawing/2014/main" id="{60631729-6652-48C1-905A-15F0AD7998D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02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45720</xdr:colOff>
      <xdr:row>0</xdr:row>
      <xdr:rowOff>7620</xdr:rowOff>
    </xdr:from>
    <xdr:to>
      <xdr:col>10</xdr:col>
      <xdr:colOff>60960</xdr:colOff>
      <xdr:row>2</xdr:row>
      <xdr:rowOff>166842</xdr:rowOff>
    </xdr:to>
    <xdr:pic>
      <xdr:nvPicPr>
        <xdr:cNvPr id="2" name="Picture 1">
          <a:extLst>
            <a:ext uri="{FF2B5EF4-FFF2-40B4-BE49-F238E27FC236}">
              <a16:creationId xmlns:a16="http://schemas.microsoft.com/office/drawing/2014/main" id="{4E48CE24-5952-414F-87DF-F3A45456982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2312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15</xdr:col>
      <xdr:colOff>0</xdr:colOff>
      <xdr:row>0</xdr:row>
      <xdr:rowOff>22860</xdr:rowOff>
    </xdr:from>
    <xdr:to>
      <xdr:col>18</xdr:col>
      <xdr:colOff>15240</xdr:colOff>
      <xdr:row>2</xdr:row>
      <xdr:rowOff>182082</xdr:rowOff>
    </xdr:to>
    <xdr:pic>
      <xdr:nvPicPr>
        <xdr:cNvPr id="2" name="Picture 1">
          <a:extLst>
            <a:ext uri="{FF2B5EF4-FFF2-40B4-BE49-F238E27FC236}">
              <a16:creationId xmlns:a16="http://schemas.microsoft.com/office/drawing/2014/main" id="{A09C4818-47EA-4157-A88E-6604E859AB2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455420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CAB07822-E43D-4AE4-8F2F-81C78560773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15</xdr:col>
      <xdr:colOff>15240</xdr:colOff>
      <xdr:row>2</xdr:row>
      <xdr:rowOff>143982</xdr:rowOff>
    </xdr:to>
    <xdr:pic>
      <xdr:nvPicPr>
        <xdr:cNvPr id="2" name="Picture 1">
          <a:extLst>
            <a:ext uri="{FF2B5EF4-FFF2-40B4-BE49-F238E27FC236}">
              <a16:creationId xmlns:a16="http://schemas.microsoft.com/office/drawing/2014/main" id="{E424375C-4A78-4F05-8A98-383B4C4CA01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5156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15</xdr:col>
      <xdr:colOff>194733</xdr:colOff>
      <xdr:row>0</xdr:row>
      <xdr:rowOff>8466</xdr:rowOff>
    </xdr:from>
    <xdr:to>
      <xdr:col>17</xdr:col>
      <xdr:colOff>768773</xdr:colOff>
      <xdr:row>2</xdr:row>
      <xdr:rowOff>166841</xdr:rowOff>
    </xdr:to>
    <xdr:pic>
      <xdr:nvPicPr>
        <xdr:cNvPr id="2" name="Picture 1">
          <a:extLst>
            <a:ext uri="{FF2B5EF4-FFF2-40B4-BE49-F238E27FC236}">
              <a16:creationId xmlns:a16="http://schemas.microsoft.com/office/drawing/2014/main" id="{8BB975F6-48D3-46CD-BE92-3B0F6EA8BAF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732933" y="8466"/>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B35B7546-4A15-408D-A2B1-3BC4F4C1FE5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18</xdr:col>
      <xdr:colOff>414866</xdr:colOff>
      <xdr:row>0</xdr:row>
      <xdr:rowOff>0</xdr:rowOff>
    </xdr:from>
    <xdr:to>
      <xdr:col>21</xdr:col>
      <xdr:colOff>15240</xdr:colOff>
      <xdr:row>2</xdr:row>
      <xdr:rowOff>158375</xdr:rowOff>
    </xdr:to>
    <xdr:pic>
      <xdr:nvPicPr>
        <xdr:cNvPr id="2" name="Picture 1">
          <a:extLst>
            <a:ext uri="{FF2B5EF4-FFF2-40B4-BE49-F238E27FC236}">
              <a16:creationId xmlns:a16="http://schemas.microsoft.com/office/drawing/2014/main" id="{ADC17924-86FA-4F8D-A265-0A6B11045C4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8381133"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13</xdr:col>
      <xdr:colOff>45720</xdr:colOff>
      <xdr:row>0</xdr:row>
      <xdr:rowOff>0</xdr:rowOff>
    </xdr:from>
    <xdr:to>
      <xdr:col>16</xdr:col>
      <xdr:colOff>60960</xdr:colOff>
      <xdr:row>2</xdr:row>
      <xdr:rowOff>159222</xdr:rowOff>
    </xdr:to>
    <xdr:pic>
      <xdr:nvPicPr>
        <xdr:cNvPr id="2" name="Picture 1">
          <a:extLst>
            <a:ext uri="{FF2B5EF4-FFF2-40B4-BE49-F238E27FC236}">
              <a16:creationId xmlns:a16="http://schemas.microsoft.com/office/drawing/2014/main" id="{4C749E60-60E7-4A8F-BB82-58AB54CF512D}"/>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3807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9</xdr:col>
      <xdr:colOff>647700</xdr:colOff>
      <xdr:row>2</xdr:row>
      <xdr:rowOff>159222</xdr:rowOff>
    </xdr:to>
    <xdr:pic>
      <xdr:nvPicPr>
        <xdr:cNvPr id="2" name="Picture 1">
          <a:extLst>
            <a:ext uri="{FF2B5EF4-FFF2-40B4-BE49-F238E27FC236}">
              <a16:creationId xmlns:a16="http://schemas.microsoft.com/office/drawing/2014/main" id="{2588375A-44E5-4F2F-A480-8D0E057BFBF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4165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163529</xdr:rowOff>
    </xdr:to>
    <xdr:pic>
      <xdr:nvPicPr>
        <xdr:cNvPr id="2" name="Picture 1">
          <a:extLst>
            <a:ext uri="{FF2B5EF4-FFF2-40B4-BE49-F238E27FC236}">
              <a16:creationId xmlns:a16="http://schemas.microsoft.com/office/drawing/2014/main" id="{52C6B756-374B-4EC0-8E20-1DA9DDA4BDD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156713"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D4645779-1E97-4FC5-8D80-40B6AE1175F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38100</xdr:colOff>
      <xdr:row>0</xdr:row>
      <xdr:rowOff>7620</xdr:rowOff>
    </xdr:from>
    <xdr:to>
      <xdr:col>10</xdr:col>
      <xdr:colOff>53340</xdr:colOff>
      <xdr:row>2</xdr:row>
      <xdr:rowOff>166842</xdr:rowOff>
    </xdr:to>
    <xdr:pic>
      <xdr:nvPicPr>
        <xdr:cNvPr id="2" name="Picture 1">
          <a:extLst>
            <a:ext uri="{FF2B5EF4-FFF2-40B4-BE49-F238E27FC236}">
              <a16:creationId xmlns:a16="http://schemas.microsoft.com/office/drawing/2014/main" id="{21A85B00-B975-4464-B644-D8F1DA15209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1550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16</xdr:col>
      <xdr:colOff>15240</xdr:colOff>
      <xdr:row>2</xdr:row>
      <xdr:rowOff>159222</xdr:rowOff>
    </xdr:to>
    <xdr:pic>
      <xdr:nvPicPr>
        <xdr:cNvPr id="2" name="Picture 1">
          <a:extLst>
            <a:ext uri="{FF2B5EF4-FFF2-40B4-BE49-F238E27FC236}">
              <a16:creationId xmlns:a16="http://schemas.microsoft.com/office/drawing/2014/main" id="{79596E27-1B0A-4EE5-80FA-411945E4E40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3350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5649BF33-35A7-41D3-872D-9113681A0CC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7</xdr:col>
      <xdr:colOff>7620</xdr:colOff>
      <xdr:row>0</xdr:row>
      <xdr:rowOff>0</xdr:rowOff>
    </xdr:from>
    <xdr:to>
      <xdr:col>10</xdr:col>
      <xdr:colOff>22860</xdr:colOff>
      <xdr:row>2</xdr:row>
      <xdr:rowOff>159222</xdr:rowOff>
    </xdr:to>
    <xdr:pic>
      <xdr:nvPicPr>
        <xdr:cNvPr id="2" name="Picture 1">
          <a:extLst>
            <a:ext uri="{FF2B5EF4-FFF2-40B4-BE49-F238E27FC236}">
              <a16:creationId xmlns:a16="http://schemas.microsoft.com/office/drawing/2014/main" id="{BA8356DB-6803-47D7-BD06-772E0215CB3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85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510540</xdr:colOff>
      <xdr:row>0</xdr:row>
      <xdr:rowOff>0</xdr:rowOff>
    </xdr:from>
    <xdr:to>
      <xdr:col>8</xdr:col>
      <xdr:colOff>83820</xdr:colOff>
      <xdr:row>2</xdr:row>
      <xdr:rowOff>159222</xdr:rowOff>
    </xdr:to>
    <xdr:pic>
      <xdr:nvPicPr>
        <xdr:cNvPr id="2" name="Picture 1">
          <a:extLst>
            <a:ext uri="{FF2B5EF4-FFF2-40B4-BE49-F238E27FC236}">
              <a16:creationId xmlns:a16="http://schemas.microsoft.com/office/drawing/2014/main" id="{13D5E2E1-463C-4763-8F7F-5FAB922D32A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4658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426720</xdr:colOff>
      <xdr:row>0</xdr:row>
      <xdr:rowOff>0</xdr:rowOff>
    </xdr:from>
    <xdr:to>
      <xdr:col>6</xdr:col>
      <xdr:colOff>1112520</xdr:colOff>
      <xdr:row>2</xdr:row>
      <xdr:rowOff>143982</xdr:rowOff>
    </xdr:to>
    <xdr:pic>
      <xdr:nvPicPr>
        <xdr:cNvPr id="2" name="Picture 1">
          <a:extLst>
            <a:ext uri="{FF2B5EF4-FFF2-40B4-BE49-F238E27FC236}">
              <a16:creationId xmlns:a16="http://schemas.microsoft.com/office/drawing/2014/main" id="{9A5C68B9-0FE5-4A52-ADF0-E1DEB9BF6F2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1973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7</xdr:col>
      <xdr:colOff>15240</xdr:colOff>
      <xdr:row>2</xdr:row>
      <xdr:rowOff>143982</xdr:rowOff>
    </xdr:to>
    <xdr:pic>
      <xdr:nvPicPr>
        <xdr:cNvPr id="2" name="Picture 1">
          <a:extLst>
            <a:ext uri="{FF2B5EF4-FFF2-40B4-BE49-F238E27FC236}">
              <a16:creationId xmlns:a16="http://schemas.microsoft.com/office/drawing/2014/main" id="{9CBF16E6-575A-4C27-B542-4D1F771F7EF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5572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746760</xdr:colOff>
      <xdr:row>0</xdr:row>
      <xdr:rowOff>0</xdr:rowOff>
    </xdr:from>
    <xdr:to>
      <xdr:col>11</xdr:col>
      <xdr:colOff>76200</xdr:colOff>
      <xdr:row>2</xdr:row>
      <xdr:rowOff>212562</xdr:rowOff>
    </xdr:to>
    <xdr:pic>
      <xdr:nvPicPr>
        <xdr:cNvPr id="2" name="Picture 1">
          <a:extLst>
            <a:ext uri="{FF2B5EF4-FFF2-40B4-BE49-F238E27FC236}">
              <a16:creationId xmlns:a16="http://schemas.microsoft.com/office/drawing/2014/main" id="{6BBE973C-8677-4083-BA82-9591CEB216B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8925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7</xdr:col>
      <xdr:colOff>289560</xdr:colOff>
      <xdr:row>0</xdr:row>
      <xdr:rowOff>0</xdr:rowOff>
    </xdr:from>
    <xdr:to>
      <xdr:col>9</xdr:col>
      <xdr:colOff>388620</xdr:colOff>
      <xdr:row>2</xdr:row>
      <xdr:rowOff>159222</xdr:rowOff>
    </xdr:to>
    <xdr:pic>
      <xdr:nvPicPr>
        <xdr:cNvPr id="2" name="Picture 1">
          <a:extLst>
            <a:ext uri="{FF2B5EF4-FFF2-40B4-BE49-F238E27FC236}">
              <a16:creationId xmlns:a16="http://schemas.microsoft.com/office/drawing/2014/main" id="{ADCA2881-0B4B-4035-AFFE-2BFC10CAA14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75209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7</xdr:col>
      <xdr:colOff>15240</xdr:colOff>
      <xdr:row>0</xdr:row>
      <xdr:rowOff>0</xdr:rowOff>
    </xdr:from>
    <xdr:to>
      <xdr:col>10</xdr:col>
      <xdr:colOff>30480</xdr:colOff>
      <xdr:row>2</xdr:row>
      <xdr:rowOff>159222</xdr:rowOff>
    </xdr:to>
    <xdr:pic>
      <xdr:nvPicPr>
        <xdr:cNvPr id="3" name="Picture 2">
          <a:extLst>
            <a:ext uri="{FF2B5EF4-FFF2-40B4-BE49-F238E27FC236}">
              <a16:creationId xmlns:a16="http://schemas.microsoft.com/office/drawing/2014/main" id="{12A26FFD-103C-4A19-B91E-707F69696DAD}"/>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5554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53340</xdr:colOff>
      <xdr:row>0</xdr:row>
      <xdr:rowOff>0</xdr:rowOff>
    </xdr:from>
    <xdr:to>
      <xdr:col>11</xdr:col>
      <xdr:colOff>68580</xdr:colOff>
      <xdr:row>2</xdr:row>
      <xdr:rowOff>159222</xdr:rowOff>
    </xdr:to>
    <xdr:pic>
      <xdr:nvPicPr>
        <xdr:cNvPr id="2" name="Picture 1">
          <a:extLst>
            <a:ext uri="{FF2B5EF4-FFF2-40B4-BE49-F238E27FC236}">
              <a16:creationId xmlns:a16="http://schemas.microsoft.com/office/drawing/2014/main" id="{1C0BD536-9F02-4425-A43A-3CB9BB98A24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8145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1325880</xdr:colOff>
      <xdr:row>0</xdr:row>
      <xdr:rowOff>0</xdr:rowOff>
    </xdr:from>
    <xdr:to>
      <xdr:col>10</xdr:col>
      <xdr:colOff>449580</xdr:colOff>
      <xdr:row>2</xdr:row>
      <xdr:rowOff>143982</xdr:rowOff>
    </xdr:to>
    <xdr:pic>
      <xdr:nvPicPr>
        <xdr:cNvPr id="2" name="Picture 1">
          <a:extLst>
            <a:ext uri="{FF2B5EF4-FFF2-40B4-BE49-F238E27FC236}">
              <a16:creationId xmlns:a16="http://schemas.microsoft.com/office/drawing/2014/main" id="{C4864EB1-23F7-49BB-B6C3-85F7987C018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2793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10</xdr:col>
      <xdr:colOff>7620</xdr:colOff>
      <xdr:row>0</xdr:row>
      <xdr:rowOff>0</xdr:rowOff>
    </xdr:from>
    <xdr:to>
      <xdr:col>13</xdr:col>
      <xdr:colOff>45720</xdr:colOff>
      <xdr:row>2</xdr:row>
      <xdr:rowOff>159222</xdr:rowOff>
    </xdr:to>
    <xdr:pic>
      <xdr:nvPicPr>
        <xdr:cNvPr id="2" name="Picture 1">
          <a:extLst>
            <a:ext uri="{FF2B5EF4-FFF2-40B4-BE49-F238E27FC236}">
              <a16:creationId xmlns:a16="http://schemas.microsoft.com/office/drawing/2014/main" id="{6A2F55B0-BB6A-46C6-B8B6-D064E5E8EA4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7061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7</xdr:col>
      <xdr:colOff>83820</xdr:colOff>
      <xdr:row>0</xdr:row>
      <xdr:rowOff>0</xdr:rowOff>
    </xdr:from>
    <xdr:to>
      <xdr:col>9</xdr:col>
      <xdr:colOff>358140</xdr:colOff>
      <xdr:row>3</xdr:row>
      <xdr:rowOff>14442</xdr:rowOff>
    </xdr:to>
    <xdr:pic>
      <xdr:nvPicPr>
        <xdr:cNvPr id="2" name="Picture 1">
          <a:extLst>
            <a:ext uri="{FF2B5EF4-FFF2-40B4-BE49-F238E27FC236}">
              <a16:creationId xmlns:a16="http://schemas.microsoft.com/office/drawing/2014/main" id="{B65A72F0-1249-4D4C-BA5C-7716BD2756E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1498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15</xdr:col>
      <xdr:colOff>22860</xdr:colOff>
      <xdr:row>0</xdr:row>
      <xdr:rowOff>0</xdr:rowOff>
    </xdr:from>
    <xdr:to>
      <xdr:col>18</xdr:col>
      <xdr:colOff>38100</xdr:colOff>
      <xdr:row>2</xdr:row>
      <xdr:rowOff>159222</xdr:rowOff>
    </xdr:to>
    <xdr:pic>
      <xdr:nvPicPr>
        <xdr:cNvPr id="2" name="Picture 1">
          <a:extLst>
            <a:ext uri="{FF2B5EF4-FFF2-40B4-BE49-F238E27FC236}">
              <a16:creationId xmlns:a16="http://schemas.microsoft.com/office/drawing/2014/main" id="{28976015-63CF-45CF-8B87-83AA67359FD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45770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7</xdr:col>
      <xdr:colOff>22860</xdr:colOff>
      <xdr:row>0</xdr:row>
      <xdr:rowOff>0</xdr:rowOff>
    </xdr:from>
    <xdr:to>
      <xdr:col>10</xdr:col>
      <xdr:colOff>38100</xdr:colOff>
      <xdr:row>2</xdr:row>
      <xdr:rowOff>159222</xdr:rowOff>
    </xdr:to>
    <xdr:pic>
      <xdr:nvPicPr>
        <xdr:cNvPr id="2" name="Picture 1">
          <a:extLst>
            <a:ext uri="{FF2B5EF4-FFF2-40B4-BE49-F238E27FC236}">
              <a16:creationId xmlns:a16="http://schemas.microsoft.com/office/drawing/2014/main" id="{A9302067-9A36-4752-86D2-E1BFE69A3DC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02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6</xdr:col>
      <xdr:colOff>1470660</xdr:colOff>
      <xdr:row>0</xdr:row>
      <xdr:rowOff>30480</xdr:rowOff>
    </xdr:from>
    <xdr:to>
      <xdr:col>8</xdr:col>
      <xdr:colOff>30480</xdr:colOff>
      <xdr:row>3</xdr:row>
      <xdr:rowOff>6822</xdr:rowOff>
    </xdr:to>
    <xdr:pic>
      <xdr:nvPicPr>
        <xdr:cNvPr id="2" name="Picture 1">
          <a:extLst>
            <a:ext uri="{FF2B5EF4-FFF2-40B4-BE49-F238E27FC236}">
              <a16:creationId xmlns:a16="http://schemas.microsoft.com/office/drawing/2014/main" id="{28BB1CBD-F4FF-4F7F-BB58-B91133C41CD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468100" y="3048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4</xdr:col>
      <xdr:colOff>2788920</xdr:colOff>
      <xdr:row>0</xdr:row>
      <xdr:rowOff>7620</xdr:rowOff>
    </xdr:from>
    <xdr:to>
      <xdr:col>5</xdr:col>
      <xdr:colOff>76200</xdr:colOff>
      <xdr:row>2</xdr:row>
      <xdr:rowOff>166842</xdr:rowOff>
    </xdr:to>
    <xdr:pic>
      <xdr:nvPicPr>
        <xdr:cNvPr id="2" name="Picture 1">
          <a:extLst>
            <a:ext uri="{FF2B5EF4-FFF2-40B4-BE49-F238E27FC236}">
              <a16:creationId xmlns:a16="http://schemas.microsoft.com/office/drawing/2014/main" id="{E0A1E76C-CA97-4733-B745-17F98E7EF5F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98398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4</xdr:col>
      <xdr:colOff>3886200</xdr:colOff>
      <xdr:row>0</xdr:row>
      <xdr:rowOff>7620</xdr:rowOff>
    </xdr:from>
    <xdr:to>
      <xdr:col>5</xdr:col>
      <xdr:colOff>38100</xdr:colOff>
      <xdr:row>2</xdr:row>
      <xdr:rowOff>151602</xdr:rowOff>
    </xdr:to>
    <xdr:pic>
      <xdr:nvPicPr>
        <xdr:cNvPr id="2" name="Picture 1">
          <a:extLst>
            <a:ext uri="{FF2B5EF4-FFF2-40B4-BE49-F238E27FC236}">
              <a16:creationId xmlns:a16="http://schemas.microsoft.com/office/drawing/2014/main" id="{CBDE9524-4814-46AE-83AE-C78EDD02584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53084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4</xdr:col>
      <xdr:colOff>2179320</xdr:colOff>
      <xdr:row>0</xdr:row>
      <xdr:rowOff>0</xdr:rowOff>
    </xdr:from>
    <xdr:to>
      <xdr:col>5</xdr:col>
      <xdr:colOff>45720</xdr:colOff>
      <xdr:row>2</xdr:row>
      <xdr:rowOff>143982</xdr:rowOff>
    </xdr:to>
    <xdr:pic>
      <xdr:nvPicPr>
        <xdr:cNvPr id="2" name="Picture 1">
          <a:extLst>
            <a:ext uri="{FF2B5EF4-FFF2-40B4-BE49-F238E27FC236}">
              <a16:creationId xmlns:a16="http://schemas.microsoft.com/office/drawing/2014/main" id="{667B1A39-5018-400B-B4D7-517C83E5DE0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161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20</xdr:col>
      <xdr:colOff>45720</xdr:colOff>
      <xdr:row>2</xdr:row>
      <xdr:rowOff>159222</xdr:rowOff>
    </xdr:to>
    <xdr:pic>
      <xdr:nvPicPr>
        <xdr:cNvPr id="5" name="Picture 4">
          <a:extLst>
            <a:ext uri="{FF2B5EF4-FFF2-40B4-BE49-F238E27FC236}">
              <a16:creationId xmlns:a16="http://schemas.microsoft.com/office/drawing/2014/main" id="{0E1D2DF0-A4AC-49D1-9ECB-4535F1E2D91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282092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19</xdr:col>
      <xdr:colOff>373380</xdr:colOff>
      <xdr:row>2</xdr:row>
      <xdr:rowOff>159222</xdr:rowOff>
    </xdr:to>
    <xdr:pic>
      <xdr:nvPicPr>
        <xdr:cNvPr id="2" name="Picture 1">
          <a:extLst>
            <a:ext uri="{FF2B5EF4-FFF2-40B4-BE49-F238E27FC236}">
              <a16:creationId xmlns:a16="http://schemas.microsoft.com/office/drawing/2014/main" id="{5C67273D-7E13-4002-8923-C1118930B82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93471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15240</xdr:colOff>
      <xdr:row>2</xdr:row>
      <xdr:rowOff>143982</xdr:rowOff>
    </xdr:to>
    <xdr:pic>
      <xdr:nvPicPr>
        <xdr:cNvPr id="2" name="Picture 1">
          <a:extLst>
            <a:ext uri="{FF2B5EF4-FFF2-40B4-BE49-F238E27FC236}">
              <a16:creationId xmlns:a16="http://schemas.microsoft.com/office/drawing/2014/main" id="{E3952734-7F87-454F-BEDE-981F4EB70EE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542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30480</xdr:colOff>
      <xdr:row>2</xdr:row>
      <xdr:rowOff>159222</xdr:rowOff>
    </xdr:to>
    <xdr:pic>
      <xdr:nvPicPr>
        <xdr:cNvPr id="2" name="Picture 1">
          <a:extLst>
            <a:ext uri="{FF2B5EF4-FFF2-40B4-BE49-F238E27FC236}">
              <a16:creationId xmlns:a16="http://schemas.microsoft.com/office/drawing/2014/main" id="{884ED98D-99B4-4A2A-A646-B3A97FD2087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8966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10</xdr:col>
      <xdr:colOff>0</xdr:colOff>
      <xdr:row>0</xdr:row>
      <xdr:rowOff>30480</xdr:rowOff>
    </xdr:from>
    <xdr:to>
      <xdr:col>12</xdr:col>
      <xdr:colOff>594360</xdr:colOff>
      <xdr:row>2</xdr:row>
      <xdr:rowOff>189702</xdr:rowOff>
    </xdr:to>
    <xdr:pic>
      <xdr:nvPicPr>
        <xdr:cNvPr id="2" name="Picture 1">
          <a:extLst>
            <a:ext uri="{FF2B5EF4-FFF2-40B4-BE49-F238E27FC236}">
              <a16:creationId xmlns:a16="http://schemas.microsoft.com/office/drawing/2014/main" id="{81972854-2057-4F10-A879-4B8DC676084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7757160" y="3048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335280</xdr:colOff>
      <xdr:row>2</xdr:row>
      <xdr:rowOff>159222</xdr:rowOff>
    </xdr:to>
    <xdr:pic>
      <xdr:nvPicPr>
        <xdr:cNvPr id="3" name="Picture 2">
          <a:extLst>
            <a:ext uri="{FF2B5EF4-FFF2-40B4-BE49-F238E27FC236}">
              <a16:creationId xmlns:a16="http://schemas.microsoft.com/office/drawing/2014/main" id="{2AF8B9B4-DB01-491F-B094-AD3505541C1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8470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8</xdr:col>
      <xdr:colOff>45720</xdr:colOff>
      <xdr:row>0</xdr:row>
      <xdr:rowOff>0</xdr:rowOff>
    </xdr:from>
    <xdr:to>
      <xdr:col>9</xdr:col>
      <xdr:colOff>60960</xdr:colOff>
      <xdr:row>2</xdr:row>
      <xdr:rowOff>159222</xdr:rowOff>
    </xdr:to>
    <xdr:pic>
      <xdr:nvPicPr>
        <xdr:cNvPr id="2" name="Picture 1">
          <a:extLst>
            <a:ext uri="{FF2B5EF4-FFF2-40B4-BE49-F238E27FC236}">
              <a16:creationId xmlns:a16="http://schemas.microsoft.com/office/drawing/2014/main" id="{B5B47800-D443-46C8-9338-0C683197ED3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5349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8</xdr:col>
      <xdr:colOff>1287780</xdr:colOff>
      <xdr:row>0</xdr:row>
      <xdr:rowOff>0</xdr:rowOff>
    </xdr:from>
    <xdr:to>
      <xdr:col>9</xdr:col>
      <xdr:colOff>1394460</xdr:colOff>
      <xdr:row>2</xdr:row>
      <xdr:rowOff>159222</xdr:rowOff>
    </xdr:to>
    <xdr:pic>
      <xdr:nvPicPr>
        <xdr:cNvPr id="2" name="Picture 1">
          <a:extLst>
            <a:ext uri="{FF2B5EF4-FFF2-40B4-BE49-F238E27FC236}">
              <a16:creationId xmlns:a16="http://schemas.microsoft.com/office/drawing/2014/main" id="{7893D4F6-C3A4-4ABF-B5DB-0B10E777B4B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3426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9</xdr:col>
      <xdr:colOff>1120140</xdr:colOff>
      <xdr:row>0</xdr:row>
      <xdr:rowOff>0</xdr:rowOff>
    </xdr:from>
    <xdr:to>
      <xdr:col>11</xdr:col>
      <xdr:colOff>76200</xdr:colOff>
      <xdr:row>2</xdr:row>
      <xdr:rowOff>159222</xdr:rowOff>
    </xdr:to>
    <xdr:pic>
      <xdr:nvPicPr>
        <xdr:cNvPr id="2" name="Picture 1">
          <a:extLst>
            <a:ext uri="{FF2B5EF4-FFF2-40B4-BE49-F238E27FC236}">
              <a16:creationId xmlns:a16="http://schemas.microsoft.com/office/drawing/2014/main" id="{A037F7A0-D3F1-496A-9F98-5F10BC203A7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0929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7</xdr:col>
      <xdr:colOff>121920</xdr:colOff>
      <xdr:row>0</xdr:row>
      <xdr:rowOff>0</xdr:rowOff>
    </xdr:from>
    <xdr:to>
      <xdr:col>8</xdr:col>
      <xdr:colOff>1158240</xdr:colOff>
      <xdr:row>2</xdr:row>
      <xdr:rowOff>159222</xdr:rowOff>
    </xdr:to>
    <xdr:pic>
      <xdr:nvPicPr>
        <xdr:cNvPr id="2" name="Picture 1">
          <a:extLst>
            <a:ext uri="{FF2B5EF4-FFF2-40B4-BE49-F238E27FC236}">
              <a16:creationId xmlns:a16="http://schemas.microsoft.com/office/drawing/2014/main" id="{203044C8-4CFF-42E0-BA19-1B2D184AEB4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113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13</xdr:col>
      <xdr:colOff>106680</xdr:colOff>
      <xdr:row>0</xdr:row>
      <xdr:rowOff>0</xdr:rowOff>
    </xdr:from>
    <xdr:to>
      <xdr:col>16</xdr:col>
      <xdr:colOff>76200</xdr:colOff>
      <xdr:row>2</xdr:row>
      <xdr:rowOff>159222</xdr:rowOff>
    </xdr:to>
    <xdr:pic>
      <xdr:nvPicPr>
        <xdr:cNvPr id="2" name="Picture 1">
          <a:extLst>
            <a:ext uri="{FF2B5EF4-FFF2-40B4-BE49-F238E27FC236}">
              <a16:creationId xmlns:a16="http://schemas.microsoft.com/office/drawing/2014/main" id="{CA2D3208-1EE8-4797-9B04-2B8771B5BB0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685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167640</xdr:colOff>
      <xdr:row>0</xdr:row>
      <xdr:rowOff>0</xdr:rowOff>
    </xdr:from>
    <xdr:to>
      <xdr:col>17</xdr:col>
      <xdr:colOff>137160</xdr:colOff>
      <xdr:row>2</xdr:row>
      <xdr:rowOff>159222</xdr:rowOff>
    </xdr:to>
    <xdr:pic>
      <xdr:nvPicPr>
        <xdr:cNvPr id="2" name="Picture 1">
          <a:extLst>
            <a:ext uri="{FF2B5EF4-FFF2-40B4-BE49-F238E27FC236}">
              <a16:creationId xmlns:a16="http://schemas.microsoft.com/office/drawing/2014/main" id="{4D234D7D-E7E9-4064-945E-B03E06C0AC5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4660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ovjerljivo/Analize_i_izvjescivanje/monthly/2021/06.2021/MREL/konoslidirano/30062021Liability%20Data%20Reporting%202021_RGHR_conso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ovjerljivo/Analize_i_izvjescivanje/monthly/2021/06.2021/MREL/solo/30062021Liability%20Data%20Reporting%202021_RBHR_solongaa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binternational.sharepoint.com/CP06revAnnex1_workin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rbinternational.sharepoint.com/Expert%20Groups/Accounting%20and%20Auditing/Other%20folders/EGFI%20Workstream%20Reporting/Circulated%20papers/2009/Marco%20Burroni/Banca%20d'Italia/Documents%20and%20Settings/Administrator/Desktop/CP06revAnnex1_workinprogress.xls?E5F0CA68" TargetMode="External"/><Relationship Id="rId1" Type="http://schemas.openxmlformats.org/officeDocument/2006/relationships/externalLinkPath" Target="file:///\\E5F0CA68\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binternational.sharepoint.com/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vjerljivo/CAD/RS&#352;/2016/06.2016/dco_kli_klinr_rbspkhr_m_201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Drop Down List"/>
      <sheetName val="Codes"/>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 v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kpontrola t01"/>
      <sheetName val="T02.00"/>
      <sheetName val="T03.01"/>
      <sheetName val="kontrola t03"/>
      <sheetName val="ročnost"/>
      <sheetName val="T03.02"/>
      <sheetName val="T03.03"/>
      <sheetName val="T12.00"/>
      <sheetName val="Lists"/>
    </sheetNames>
    <sheetDataSet>
      <sheetData sheetId="0"/>
      <sheetData sheetId="1"/>
      <sheetData sheetId="2"/>
      <sheetData sheetId="3"/>
      <sheetData sheetId="4"/>
      <sheetData sheetId="5"/>
      <sheetData sheetId="6"/>
      <sheetData sheetId="7"/>
      <sheetData sheetId="8"/>
      <sheetData sheetId="9"/>
      <sheetData sheetId="10">
        <row r="4">
          <cell r="A4" t="str">
            <v>National GAAP</v>
          </cell>
          <cell r="C4" t="str">
            <v>Central banks</v>
          </cell>
          <cell r="F4" t="str">
            <v>ALBANIA</v>
          </cell>
          <cell r="G4" t="str">
            <v>AUSTRIA</v>
          </cell>
          <cell r="J4" t="str">
            <v>Issuance</v>
          </cell>
          <cell r="N4" t="str">
            <v>Resolution Group</v>
          </cell>
          <cell r="O4" t="str">
            <v>Point of Entry</v>
          </cell>
          <cell r="U4" t="str">
            <v>Default</v>
          </cell>
          <cell r="AD4" t="str">
            <v>Yes (Article 7 or 10 CRR Waiver)</v>
          </cell>
          <cell r="AE4" t="str">
            <v>Derivatives</v>
          </cell>
          <cell r="AF4" t="str">
            <v>1 - Exposures to individual clients</v>
          </cell>
        </row>
        <row r="5">
          <cell r="A5" t="str">
            <v>IFRS</v>
          </cell>
          <cell r="C5" t="str">
            <v>General governments</v>
          </cell>
          <cell r="F5" t="str">
            <v>AUSTRIA</v>
          </cell>
          <cell r="G5" t="str">
            <v>BELGIUM</v>
          </cell>
          <cell r="J5" t="str">
            <v>Counterparty</v>
          </cell>
          <cell r="N5" t="str">
            <v>Individual</v>
          </cell>
          <cell r="O5" t="str">
            <v>Other Entity</v>
          </cell>
          <cell r="U5" t="str">
            <v>Solvency-related</v>
          </cell>
          <cell r="AD5" t="str">
            <v>No (Article 7 or 10 CRR Waiver)</v>
          </cell>
          <cell r="AE5" t="str">
            <v>OBS.01 - Loan commitments received</v>
          </cell>
          <cell r="AF5" t="str">
            <v>2 - Exposures to groups of connected clients</v>
          </cell>
        </row>
        <row r="6">
          <cell r="C6" t="str">
            <v>Credit institutions</v>
          </cell>
          <cell r="F6" t="str">
            <v>BELGIUM</v>
          </cell>
          <cell r="G6" t="str">
            <v>BULGARIA</v>
          </cell>
          <cell r="J6" t="str">
            <v>Unlimited</v>
          </cell>
          <cell r="N6" t="str">
            <v>Consolidated</v>
          </cell>
          <cell r="U6" t="str">
            <v>Liquidity-related</v>
          </cell>
          <cell r="AE6" t="str">
            <v>OBS.02 - Financial guarantees received</v>
          </cell>
        </row>
        <row r="7">
          <cell r="C7" t="str">
            <v>Financial corporations other than credit institutions</v>
          </cell>
          <cell r="F7" t="str">
            <v>BULGARIA</v>
          </cell>
          <cell r="G7" t="str">
            <v>CROATIA</v>
          </cell>
          <cell r="J7" t="str">
            <v>Other types of guarantee than issuance guarantees, counterparty guarantees and unlimited guarantees</v>
          </cell>
          <cell r="N7" t="str">
            <v>Sub-consolidated</v>
          </cell>
          <cell r="U7" t="str">
            <v>Other than default, solvency-related or liquidity-related</v>
          </cell>
          <cell r="AE7" t="str">
            <v>OBS.03 - Other commitments received</v>
          </cell>
        </row>
        <row r="8">
          <cell r="C8" t="str">
            <v>Non-financial corporations</v>
          </cell>
          <cell r="F8" t="str">
            <v>CYPRUS</v>
          </cell>
          <cell r="G8" t="str">
            <v>CYPRUS</v>
          </cell>
        </row>
        <row r="9">
          <cell r="C9" t="str">
            <v>Households</v>
          </cell>
          <cell r="F9" t="str">
            <v>CZECH REPUBLIC</v>
          </cell>
          <cell r="G9" t="str">
            <v>CZECH REPUBLIC</v>
          </cell>
        </row>
        <row r="10">
          <cell r="F10" t="str">
            <v>DENMARK</v>
          </cell>
          <cell r="G10" t="str">
            <v>DENMARK</v>
          </cell>
        </row>
        <row r="11">
          <cell r="F11" t="str">
            <v>ESTONIA</v>
          </cell>
          <cell r="G11" t="str">
            <v>ESTONIA</v>
          </cell>
        </row>
        <row r="12">
          <cell r="F12" t="str">
            <v>FINLAND</v>
          </cell>
          <cell r="G12" t="str">
            <v>FINLAND</v>
          </cell>
        </row>
        <row r="13">
          <cell r="F13" t="str">
            <v>FRANCE</v>
          </cell>
          <cell r="G13" t="str">
            <v>FRANCE</v>
          </cell>
        </row>
        <row r="14">
          <cell r="F14" t="str">
            <v>GERMANY</v>
          </cell>
          <cell r="G14" t="str">
            <v>GERMANY</v>
          </cell>
        </row>
        <row r="15">
          <cell r="F15" t="str">
            <v>GREECE</v>
          </cell>
          <cell r="G15" t="str">
            <v>GREECE</v>
          </cell>
        </row>
        <row r="16">
          <cell r="F16" t="str">
            <v>HUNGARY</v>
          </cell>
          <cell r="G16" t="str">
            <v>HUNGARY</v>
          </cell>
        </row>
        <row r="17">
          <cell r="F17" t="str">
            <v>IRELAND</v>
          </cell>
          <cell r="G17" t="str">
            <v>IRELAND</v>
          </cell>
        </row>
        <row r="18">
          <cell r="F18" t="str">
            <v>ITALY</v>
          </cell>
          <cell r="G18" t="str">
            <v>ITALY</v>
          </cell>
        </row>
        <row r="19">
          <cell r="F19" t="str">
            <v>JAPAN</v>
          </cell>
          <cell r="G19" t="str">
            <v>LATVIA</v>
          </cell>
        </row>
        <row r="20">
          <cell r="F20" t="str">
            <v>LATVIA</v>
          </cell>
          <cell r="G20" t="str">
            <v>LITHUANIA</v>
          </cell>
        </row>
        <row r="21">
          <cell r="F21" t="str">
            <v>LITHUANIA</v>
          </cell>
          <cell r="G21" t="str">
            <v>LUXEMBOURG</v>
          </cell>
        </row>
        <row r="22">
          <cell r="F22" t="str">
            <v>LUXEMBOURG</v>
          </cell>
          <cell r="G22" t="str">
            <v>MALTA</v>
          </cell>
        </row>
        <row r="23">
          <cell r="F23" t="str">
            <v>MACEDONIA, THE FORMER YUGOSLAV REPUBLIC OF</v>
          </cell>
          <cell r="G23" t="str">
            <v>NETHERLANDS</v>
          </cell>
        </row>
        <row r="24">
          <cell r="F24" t="str">
            <v>MALTA</v>
          </cell>
          <cell r="G24" t="str">
            <v>POLAND</v>
          </cell>
        </row>
        <row r="25">
          <cell r="F25" t="str">
            <v>NETHERLANDS</v>
          </cell>
          <cell r="G25" t="str">
            <v>PORTUGAL</v>
          </cell>
        </row>
        <row r="26">
          <cell r="F26" t="str">
            <v>NORWAY</v>
          </cell>
          <cell r="G26" t="str">
            <v>ROMANIA</v>
          </cell>
        </row>
        <row r="27">
          <cell r="F27" t="str">
            <v>POLAND</v>
          </cell>
          <cell r="G27" t="str">
            <v>SLOVAKIA</v>
          </cell>
        </row>
        <row r="28">
          <cell r="F28" t="str">
            <v>PORTUGAL</v>
          </cell>
          <cell r="G28" t="str">
            <v>SLOVENIA</v>
          </cell>
        </row>
        <row r="29">
          <cell r="F29" t="str">
            <v>ROMANIA</v>
          </cell>
          <cell r="G29" t="str">
            <v>SPAIN</v>
          </cell>
        </row>
        <row r="30">
          <cell r="F30" t="str">
            <v>RUSSIAN FEDERATION</v>
          </cell>
          <cell r="G30" t="str">
            <v>SWEDEN</v>
          </cell>
        </row>
        <row r="31">
          <cell r="F31" t="str">
            <v>SERBIA</v>
          </cell>
          <cell r="G31" t="str">
            <v>UNITED KINGDOM</v>
          </cell>
        </row>
        <row r="32">
          <cell r="F32" t="str">
            <v>SLOVAKIA</v>
          </cell>
          <cell r="G32" t="str">
            <v>Not applicable/All geographical areas</v>
          </cell>
        </row>
        <row r="33">
          <cell r="F33" t="str">
            <v>SLOVENIA</v>
          </cell>
        </row>
        <row r="34">
          <cell r="F34" t="str">
            <v>SPAIN</v>
          </cell>
        </row>
        <row r="35">
          <cell r="F35" t="str">
            <v>SWEDEN</v>
          </cell>
        </row>
        <row r="36">
          <cell r="F36" t="str">
            <v>SWITZERLAND</v>
          </cell>
        </row>
        <row r="37">
          <cell r="F37" t="str">
            <v>TURKEY</v>
          </cell>
        </row>
        <row r="38">
          <cell r="F38" t="str">
            <v>UKRAINE</v>
          </cell>
        </row>
        <row r="39">
          <cell r="F39" t="str">
            <v>UNITED KINGDOM</v>
          </cell>
        </row>
        <row r="40">
          <cell r="F40" t="str">
            <v>UNITED STATES</v>
          </cell>
        </row>
        <row r="41">
          <cell r="F41" t="str">
            <v>AFGHANISTAN</v>
          </cell>
        </row>
        <row r="42">
          <cell r="F42" t="str">
            <v>ÅLAND ISLANDS</v>
          </cell>
        </row>
        <row r="43">
          <cell r="F43" t="str">
            <v>ALGERIA</v>
          </cell>
        </row>
        <row r="44">
          <cell r="F44" t="str">
            <v>AMERICAN SAMOA</v>
          </cell>
        </row>
        <row r="45">
          <cell r="F45" t="str">
            <v>ANDORRA</v>
          </cell>
        </row>
        <row r="46">
          <cell r="F46" t="str">
            <v>ANGOLA</v>
          </cell>
        </row>
        <row r="47">
          <cell r="F47" t="str">
            <v>ANGUILLA</v>
          </cell>
        </row>
        <row r="48">
          <cell r="F48" t="str">
            <v>ANTARCTICA</v>
          </cell>
        </row>
        <row r="49">
          <cell r="F49" t="str">
            <v>ANTIGUA AND BARBUDA</v>
          </cell>
        </row>
        <row r="50">
          <cell r="F50" t="str">
            <v>ARGENTINA</v>
          </cell>
        </row>
        <row r="51">
          <cell r="F51" t="str">
            <v>ARMENIA</v>
          </cell>
        </row>
        <row r="52">
          <cell r="F52" t="str">
            <v>ARUBA</v>
          </cell>
        </row>
        <row r="53">
          <cell r="F53" t="str">
            <v>AUSTRALIA</v>
          </cell>
        </row>
        <row r="54">
          <cell r="F54" t="str">
            <v>AZERBAIJAN</v>
          </cell>
        </row>
        <row r="55">
          <cell r="F55" t="str">
            <v>BAHAMAS</v>
          </cell>
        </row>
        <row r="56">
          <cell r="F56" t="str">
            <v>BAHRAIN</v>
          </cell>
        </row>
        <row r="57">
          <cell r="F57" t="str">
            <v>BANGLADESH</v>
          </cell>
        </row>
        <row r="58">
          <cell r="F58" t="str">
            <v>BARBADOS</v>
          </cell>
        </row>
        <row r="59">
          <cell r="F59" t="str">
            <v>BELARUS</v>
          </cell>
        </row>
        <row r="60">
          <cell r="F60" t="str">
            <v>BELIZE</v>
          </cell>
        </row>
        <row r="61">
          <cell r="F61" t="str">
            <v>BENIN</v>
          </cell>
        </row>
        <row r="62">
          <cell r="F62" t="str">
            <v>BERMUDA</v>
          </cell>
        </row>
        <row r="63">
          <cell r="F63" t="str">
            <v>BHUTAN</v>
          </cell>
        </row>
        <row r="64">
          <cell r="F64" t="str">
            <v>BOLIVIA, PLURINATIONAL STATE OF</v>
          </cell>
        </row>
        <row r="65">
          <cell r="F65" t="str">
            <v>BONAIRE, SINT EUSTATIUS AND SABA</v>
          </cell>
        </row>
        <row r="66">
          <cell r="F66" t="str">
            <v>BOSNIA AND HERZEGOVINA</v>
          </cell>
        </row>
        <row r="67">
          <cell r="F67" t="str">
            <v>BOTSWANA</v>
          </cell>
        </row>
        <row r="68">
          <cell r="F68" t="str">
            <v>BOUVET ISLAND</v>
          </cell>
        </row>
        <row r="69">
          <cell r="F69" t="str">
            <v>BRAZIL</v>
          </cell>
        </row>
        <row r="70">
          <cell r="F70" t="str">
            <v>BRITISH INDIAN OCEAN TERRITORY</v>
          </cell>
        </row>
        <row r="71">
          <cell r="F71" t="str">
            <v>BRUNEI DARUSSALAM</v>
          </cell>
        </row>
        <row r="72">
          <cell r="F72" t="str">
            <v>BURKINA FASO</v>
          </cell>
        </row>
        <row r="73">
          <cell r="F73" t="str">
            <v>BURUNDI</v>
          </cell>
        </row>
        <row r="74">
          <cell r="F74" t="str">
            <v>CAMBODIA</v>
          </cell>
        </row>
        <row r="75">
          <cell r="F75" t="str">
            <v>CAMEROON</v>
          </cell>
        </row>
        <row r="76">
          <cell r="F76" t="str">
            <v>CANADA</v>
          </cell>
        </row>
        <row r="77">
          <cell r="F77" t="str">
            <v>CAPE VERDE</v>
          </cell>
        </row>
        <row r="78">
          <cell r="F78" t="str">
            <v>CAYMAN ISLANDS</v>
          </cell>
        </row>
        <row r="79">
          <cell r="F79" t="str">
            <v>CENTRAL AFRICAN REPUBLIC</v>
          </cell>
        </row>
        <row r="80">
          <cell r="F80" t="str">
            <v>CHAD</v>
          </cell>
        </row>
        <row r="81">
          <cell r="F81" t="str">
            <v>CHILE</v>
          </cell>
        </row>
        <row r="82">
          <cell r="F82" t="str">
            <v>CHINA</v>
          </cell>
        </row>
        <row r="83">
          <cell r="F83" t="str">
            <v>CHRISTMAS ISLAND</v>
          </cell>
        </row>
        <row r="84">
          <cell r="F84" t="str">
            <v>COCOS (KEELING) ISLANDS</v>
          </cell>
        </row>
        <row r="85">
          <cell r="F85" t="str">
            <v>COLOMBIA</v>
          </cell>
        </row>
        <row r="86">
          <cell r="F86" t="str">
            <v>COMOROS</v>
          </cell>
        </row>
        <row r="87">
          <cell r="F87" t="str">
            <v>CONGO</v>
          </cell>
        </row>
        <row r="88">
          <cell r="F88" t="str">
            <v>CONGO, THE DEMOCRATIC REPUBLIC OF THE</v>
          </cell>
        </row>
        <row r="89">
          <cell r="F89" t="str">
            <v>COOK ISLANDS</v>
          </cell>
        </row>
        <row r="90">
          <cell r="F90" t="str">
            <v>COSTA RICA</v>
          </cell>
        </row>
        <row r="91">
          <cell r="F91" t="str">
            <v>CÔTE D'IVOIRE</v>
          </cell>
        </row>
        <row r="92">
          <cell r="F92" t="str">
            <v>CROATIA</v>
          </cell>
        </row>
        <row r="93">
          <cell r="F93" t="str">
            <v>CUBA</v>
          </cell>
        </row>
        <row r="94">
          <cell r="F94" t="str">
            <v>CURAÇAO</v>
          </cell>
        </row>
        <row r="95">
          <cell r="F95" t="str">
            <v>DJIBOUTI</v>
          </cell>
        </row>
        <row r="96">
          <cell r="F96" t="str">
            <v>DOMINICA</v>
          </cell>
        </row>
        <row r="97">
          <cell r="F97" t="str">
            <v>DOMINICAN REPUBLIC</v>
          </cell>
        </row>
        <row r="98">
          <cell r="F98" t="str">
            <v>ECUADOR</v>
          </cell>
        </row>
        <row r="99">
          <cell r="F99" t="str">
            <v>EGYPT</v>
          </cell>
        </row>
        <row r="100">
          <cell r="F100" t="str">
            <v>EL SALVADOR</v>
          </cell>
        </row>
        <row r="101">
          <cell r="F101" t="str">
            <v>EQUATORIAL GUINEA</v>
          </cell>
        </row>
        <row r="102">
          <cell r="F102" t="str">
            <v>ERITREA</v>
          </cell>
        </row>
        <row r="103">
          <cell r="F103" t="str">
            <v>ETHIOPIA</v>
          </cell>
        </row>
        <row r="104">
          <cell r="F104" t="str">
            <v>FALKLAND ISLANDS (MALVINAS)</v>
          </cell>
        </row>
        <row r="105">
          <cell r="F105" t="str">
            <v>FAROE ISLANDS</v>
          </cell>
        </row>
        <row r="106">
          <cell r="F106" t="str">
            <v>FIJI</v>
          </cell>
        </row>
        <row r="107">
          <cell r="F107" t="str">
            <v>FRENCH GUIANA</v>
          </cell>
        </row>
        <row r="108">
          <cell r="F108" t="str">
            <v>FRENCH POLYNESIA</v>
          </cell>
        </row>
        <row r="109">
          <cell r="F109" t="str">
            <v>FRENCH SOUTHERN TERRITORIES</v>
          </cell>
        </row>
        <row r="110">
          <cell r="F110" t="str">
            <v>GABON</v>
          </cell>
        </row>
        <row r="111">
          <cell r="F111" t="str">
            <v>GAMBIA</v>
          </cell>
        </row>
        <row r="112">
          <cell r="F112" t="str">
            <v>GEORGIA</v>
          </cell>
        </row>
        <row r="113">
          <cell r="F113" t="str">
            <v>GHANA</v>
          </cell>
        </row>
        <row r="114">
          <cell r="F114" t="str">
            <v>GIBRALTAR</v>
          </cell>
        </row>
        <row r="115">
          <cell r="F115" t="str">
            <v>GREENLAND</v>
          </cell>
        </row>
        <row r="116">
          <cell r="F116" t="str">
            <v>GRENADA</v>
          </cell>
        </row>
        <row r="117">
          <cell r="F117" t="str">
            <v>GUADELOUPE</v>
          </cell>
        </row>
        <row r="118">
          <cell r="F118" t="str">
            <v>GUAM</v>
          </cell>
        </row>
        <row r="119">
          <cell r="F119" t="str">
            <v>GUATEMALA</v>
          </cell>
        </row>
        <row r="120">
          <cell r="F120" t="str">
            <v>GUERNSEY</v>
          </cell>
        </row>
        <row r="121">
          <cell r="F121" t="str">
            <v>GUINEA</v>
          </cell>
        </row>
        <row r="122">
          <cell r="F122" t="str">
            <v>GUINEA-BISSAU</v>
          </cell>
        </row>
        <row r="123">
          <cell r="F123" t="str">
            <v>GUYANA</v>
          </cell>
        </row>
        <row r="124">
          <cell r="F124" t="str">
            <v>HAITI</v>
          </cell>
        </row>
        <row r="125">
          <cell r="F125" t="str">
            <v>HEARD ISLAND AND MCDONALD ISLANDS</v>
          </cell>
        </row>
        <row r="126">
          <cell r="F126" t="str">
            <v>HOLY SEE (VATICAN CITY STATE)</v>
          </cell>
        </row>
        <row r="127">
          <cell r="F127" t="str">
            <v>HONDURAS</v>
          </cell>
        </row>
        <row r="128">
          <cell r="F128" t="str">
            <v>HONG KONG</v>
          </cell>
        </row>
        <row r="129">
          <cell r="F129" t="str">
            <v>ICELAND</v>
          </cell>
        </row>
        <row r="130">
          <cell r="F130" t="str">
            <v>INDIA</v>
          </cell>
        </row>
        <row r="131">
          <cell r="F131" t="str">
            <v>INDONESIA</v>
          </cell>
        </row>
        <row r="132">
          <cell r="F132" t="str">
            <v>IRAN, ISLAMIC REPUBLIC OF</v>
          </cell>
        </row>
        <row r="133">
          <cell r="F133" t="str">
            <v>IRAQ</v>
          </cell>
        </row>
        <row r="134">
          <cell r="F134" t="str">
            <v>ISLE OF MAN</v>
          </cell>
        </row>
        <row r="135">
          <cell r="F135" t="str">
            <v>ISRAEL</v>
          </cell>
        </row>
        <row r="136">
          <cell r="F136" t="str">
            <v>JAMAICA</v>
          </cell>
        </row>
        <row r="137">
          <cell r="F137" t="str">
            <v>JERSEY</v>
          </cell>
        </row>
        <row r="138">
          <cell r="F138" t="str">
            <v>JORDAN</v>
          </cell>
        </row>
        <row r="139">
          <cell r="F139" t="str">
            <v>KAZAKHSTAN</v>
          </cell>
        </row>
        <row r="140">
          <cell r="F140" t="str">
            <v>KENYA</v>
          </cell>
        </row>
        <row r="141">
          <cell r="F141" t="str">
            <v>KIRIBATI</v>
          </cell>
        </row>
        <row r="142">
          <cell r="F142" t="str">
            <v>KOREA, DEMOCRATIC PEOPLE'S REPUBLIC OF</v>
          </cell>
        </row>
        <row r="143">
          <cell r="F143" t="str">
            <v>KOREA, REPUBLIC OF</v>
          </cell>
        </row>
        <row r="144">
          <cell r="F144" t="str">
            <v>KOSOVO</v>
          </cell>
        </row>
        <row r="145">
          <cell r="F145" t="str">
            <v>KUWAIT</v>
          </cell>
        </row>
        <row r="146">
          <cell r="F146" t="str">
            <v>KYRGYZSTAN</v>
          </cell>
        </row>
        <row r="147">
          <cell r="F147" t="str">
            <v>LAO PEOPLE'S DEMOCRATIC REPUBLIC</v>
          </cell>
        </row>
        <row r="148">
          <cell r="F148" t="str">
            <v>LEBANON</v>
          </cell>
        </row>
        <row r="149">
          <cell r="F149" t="str">
            <v>LESOTHO</v>
          </cell>
        </row>
        <row r="150">
          <cell r="F150" t="str">
            <v>LIBERIA</v>
          </cell>
        </row>
        <row r="151">
          <cell r="F151" t="str">
            <v>LIBYA</v>
          </cell>
        </row>
        <row r="152">
          <cell r="F152" t="str">
            <v>LIECHTENSTEIN</v>
          </cell>
        </row>
        <row r="153">
          <cell r="F153" t="str">
            <v>MACAO</v>
          </cell>
        </row>
        <row r="154">
          <cell r="F154" t="str">
            <v>MADAGASCAR</v>
          </cell>
        </row>
        <row r="155">
          <cell r="F155" t="str">
            <v>MALAWI</v>
          </cell>
        </row>
        <row r="156">
          <cell r="F156" t="str">
            <v>MALAYSIA</v>
          </cell>
        </row>
        <row r="157">
          <cell r="F157" t="str">
            <v>MALDIVES</v>
          </cell>
        </row>
        <row r="158">
          <cell r="F158" t="str">
            <v>MALI</v>
          </cell>
        </row>
        <row r="159">
          <cell r="F159" t="str">
            <v>MARSHALL ISLANDS</v>
          </cell>
        </row>
        <row r="160">
          <cell r="F160" t="str">
            <v>MARTINIQUE</v>
          </cell>
        </row>
        <row r="161">
          <cell r="F161" t="str">
            <v>MAURITANIA</v>
          </cell>
        </row>
        <row r="162">
          <cell r="F162" t="str">
            <v>MAURITIUS</v>
          </cell>
        </row>
        <row r="163">
          <cell r="F163" t="str">
            <v>MAYOTTE</v>
          </cell>
        </row>
        <row r="164">
          <cell r="F164" t="str">
            <v>MEXICO</v>
          </cell>
        </row>
        <row r="165">
          <cell r="F165" t="str">
            <v>MICRONESIA, FEDERATED STATES OF</v>
          </cell>
        </row>
        <row r="166">
          <cell r="F166" t="str">
            <v>MOLDOVA, REPUBLIC OF</v>
          </cell>
        </row>
        <row r="167">
          <cell r="F167" t="str">
            <v>MONACO</v>
          </cell>
        </row>
        <row r="168">
          <cell r="F168" t="str">
            <v>MONGOLIA</v>
          </cell>
        </row>
        <row r="169">
          <cell r="F169" t="str">
            <v>MONTENEGRO</v>
          </cell>
        </row>
        <row r="170">
          <cell r="F170" t="str">
            <v>MONTSERRAT</v>
          </cell>
        </row>
        <row r="171">
          <cell r="F171" t="str">
            <v>MOROCCO</v>
          </cell>
        </row>
        <row r="172">
          <cell r="F172" t="str">
            <v>MOZAMBIQUE</v>
          </cell>
        </row>
        <row r="173">
          <cell r="F173" t="str">
            <v>MYANMAR</v>
          </cell>
        </row>
        <row r="174">
          <cell r="F174" t="str">
            <v>NAMIBIA</v>
          </cell>
        </row>
        <row r="175">
          <cell r="F175" t="str">
            <v>NAURU</v>
          </cell>
        </row>
        <row r="176">
          <cell r="F176" t="str">
            <v>NEPAL</v>
          </cell>
        </row>
        <row r="177">
          <cell r="F177" t="str">
            <v>NEW CALEDONIA</v>
          </cell>
        </row>
        <row r="178">
          <cell r="F178" t="str">
            <v>NEW ZEALAND</v>
          </cell>
        </row>
        <row r="179">
          <cell r="F179" t="str">
            <v>NICARAGUA</v>
          </cell>
        </row>
        <row r="180">
          <cell r="F180" t="str">
            <v>NIGER</v>
          </cell>
        </row>
        <row r="181">
          <cell r="F181" t="str">
            <v>NIGERIA</v>
          </cell>
        </row>
        <row r="182">
          <cell r="F182" t="str">
            <v>NIUE</v>
          </cell>
        </row>
        <row r="183">
          <cell r="F183" t="str">
            <v>NORFOLK ISLAND</v>
          </cell>
        </row>
        <row r="184">
          <cell r="F184" t="str">
            <v>NORTHERN MARIANA ISLANDS</v>
          </cell>
        </row>
        <row r="185">
          <cell r="F185" t="str">
            <v>OMAN</v>
          </cell>
        </row>
        <row r="186">
          <cell r="F186" t="str">
            <v>PAKISTAN</v>
          </cell>
        </row>
        <row r="187">
          <cell r="F187" t="str">
            <v>PALAU</v>
          </cell>
        </row>
        <row r="188">
          <cell r="F188" t="str">
            <v>PALESTINIAN TERRITORY, OCCUPIED</v>
          </cell>
        </row>
        <row r="189">
          <cell r="F189" t="str">
            <v>PANAMA</v>
          </cell>
        </row>
        <row r="190">
          <cell r="F190" t="str">
            <v>PAPUA NEW GUINEA</v>
          </cell>
        </row>
        <row r="191">
          <cell r="F191" t="str">
            <v>PARAGUAY</v>
          </cell>
        </row>
        <row r="192">
          <cell r="F192" t="str">
            <v>PERU</v>
          </cell>
        </row>
        <row r="193">
          <cell r="F193" t="str">
            <v>PHILIPPINES</v>
          </cell>
        </row>
        <row r="194">
          <cell r="F194" t="str">
            <v>PITCAIRN</v>
          </cell>
        </row>
        <row r="195">
          <cell r="F195" t="str">
            <v>PUERTO RICO</v>
          </cell>
        </row>
        <row r="196">
          <cell r="F196" t="str">
            <v>QATAR</v>
          </cell>
        </row>
        <row r="197">
          <cell r="F197" t="str">
            <v>RÉUNION</v>
          </cell>
        </row>
        <row r="198">
          <cell r="F198" t="str">
            <v>RWANDA</v>
          </cell>
        </row>
        <row r="199">
          <cell r="F199" t="str">
            <v>SAINT BARTHÉLEMY</v>
          </cell>
        </row>
        <row r="200">
          <cell r="F200" t="str">
            <v>SAINT HELENA, ASCENSION AND TRISTAN DA CUNHA</v>
          </cell>
        </row>
        <row r="201">
          <cell r="F201" t="str">
            <v>SAINT KITTS AND NEVIS</v>
          </cell>
        </row>
        <row r="202">
          <cell r="F202" t="str">
            <v>SAINT LUCIA</v>
          </cell>
        </row>
        <row r="203">
          <cell r="F203" t="str">
            <v>SAINT MARTIN (FRENCH PART)</v>
          </cell>
        </row>
        <row r="204">
          <cell r="F204" t="str">
            <v>SAINT PIERRE AND MIQUELON</v>
          </cell>
        </row>
        <row r="205">
          <cell r="F205" t="str">
            <v>SAINT VINCENT AND THE GRENADINES</v>
          </cell>
        </row>
        <row r="206">
          <cell r="F206" t="str">
            <v>SAMOA</v>
          </cell>
        </row>
        <row r="207">
          <cell r="F207" t="str">
            <v>SAN MARINO</v>
          </cell>
        </row>
        <row r="208">
          <cell r="F208" t="str">
            <v>SAO TOME AND PRINCIPE</v>
          </cell>
        </row>
        <row r="209">
          <cell r="F209" t="str">
            <v>SAUDI ARABIA</v>
          </cell>
        </row>
        <row r="210">
          <cell r="F210" t="str">
            <v>SENEGAL</v>
          </cell>
        </row>
        <row r="211">
          <cell r="F211" t="str">
            <v>SEYCHELLES</v>
          </cell>
        </row>
        <row r="212">
          <cell r="F212" t="str">
            <v>SIERRA LEONE</v>
          </cell>
        </row>
        <row r="213">
          <cell r="F213" t="str">
            <v>SINGAPORE</v>
          </cell>
        </row>
        <row r="214">
          <cell r="F214" t="str">
            <v>SINT MAARTEN (DUTCH PART)</v>
          </cell>
        </row>
        <row r="215">
          <cell r="F215" t="str">
            <v>SOLOMON ISLANDS</v>
          </cell>
        </row>
        <row r="216">
          <cell r="F216" t="str">
            <v>SOMALIA</v>
          </cell>
        </row>
        <row r="217">
          <cell r="F217" t="str">
            <v>SOUTH AFRICA</v>
          </cell>
        </row>
        <row r="218">
          <cell r="F218" t="str">
            <v>SOUTH GEORGIA AND THE SOUTH SANDWICH ISLANDS</v>
          </cell>
        </row>
        <row r="219">
          <cell r="F219" t="str">
            <v>SOUTH SUDAN</v>
          </cell>
        </row>
        <row r="220">
          <cell r="F220" t="str">
            <v>SRI LANKA</v>
          </cell>
        </row>
        <row r="221">
          <cell r="F221" t="str">
            <v>SUDAN</v>
          </cell>
        </row>
        <row r="222">
          <cell r="F222" t="str">
            <v>SURINAME</v>
          </cell>
        </row>
        <row r="223">
          <cell r="F223" t="str">
            <v>SVALBARD AND JAN MAYEN</v>
          </cell>
        </row>
        <row r="224">
          <cell r="F224" t="str">
            <v>SWAZILAND</v>
          </cell>
        </row>
        <row r="225">
          <cell r="F225" t="str">
            <v>SYRIAN ARAB REPUBLIC</v>
          </cell>
        </row>
        <row r="226">
          <cell r="F226" t="str">
            <v>TAIWAN, PROVINCE OF CHINA</v>
          </cell>
        </row>
        <row r="227">
          <cell r="F227" t="str">
            <v>TAJIKISTAN</v>
          </cell>
        </row>
        <row r="228">
          <cell r="F228" t="str">
            <v>TANZANIA, UNITED REPUBLIC OF</v>
          </cell>
        </row>
        <row r="229">
          <cell r="F229" t="str">
            <v>THAILAND</v>
          </cell>
        </row>
        <row r="230">
          <cell r="F230" t="str">
            <v>TIMOR-LESTE</v>
          </cell>
        </row>
        <row r="231">
          <cell r="F231" t="str">
            <v>TOGO</v>
          </cell>
        </row>
        <row r="232">
          <cell r="F232" t="str">
            <v>TOKELAU</v>
          </cell>
        </row>
        <row r="233">
          <cell r="F233" t="str">
            <v>TONGA</v>
          </cell>
        </row>
        <row r="234">
          <cell r="F234" t="str">
            <v>TRINIDAD AND TOBAGO</v>
          </cell>
        </row>
        <row r="235">
          <cell r="F235" t="str">
            <v>TUNISIA</v>
          </cell>
        </row>
        <row r="236">
          <cell r="F236" t="str">
            <v>TURKMENISTAN</v>
          </cell>
        </row>
        <row r="237">
          <cell r="F237" t="str">
            <v>TURKS AND CAICOS ISLANDS</v>
          </cell>
        </row>
        <row r="238">
          <cell r="F238" t="str">
            <v>TUVALU</v>
          </cell>
        </row>
        <row r="239">
          <cell r="F239" t="str">
            <v>UGANDA</v>
          </cell>
        </row>
        <row r="240">
          <cell r="F240" t="str">
            <v>UNITED ARAB EMIRATES</v>
          </cell>
        </row>
        <row r="241">
          <cell r="F241" t="str">
            <v>UNITED STATES MINOR OUTLYING ISLANDS</v>
          </cell>
        </row>
        <row r="242">
          <cell r="F242" t="str">
            <v>URUGUAY</v>
          </cell>
        </row>
        <row r="243">
          <cell r="F243" t="str">
            <v>UZBEKISTAN</v>
          </cell>
        </row>
        <row r="244">
          <cell r="F244" t="str">
            <v>VANUATU</v>
          </cell>
        </row>
        <row r="245">
          <cell r="F245" t="str">
            <v>VENEZUELA, BOLIVARIAN REPUBLIC OF</v>
          </cell>
        </row>
        <row r="246">
          <cell r="F246" t="str">
            <v>VIET NAM</v>
          </cell>
        </row>
        <row r="247">
          <cell r="F247" t="str">
            <v>VIRGIN ISLANDS, BRITISH</v>
          </cell>
        </row>
        <row r="248">
          <cell r="F248" t="str">
            <v>VIRGIN ISLANDS, U.S.</v>
          </cell>
        </row>
        <row r="249">
          <cell r="F249" t="str">
            <v>WALLIS AND FUTUNA</v>
          </cell>
        </row>
        <row r="250">
          <cell r="F250" t="str">
            <v>WESTERN SAHARA</v>
          </cell>
        </row>
        <row r="251">
          <cell r="F251" t="str">
            <v>YEMEN</v>
          </cell>
        </row>
        <row r="252">
          <cell r="F252" t="str">
            <v>ZAMBIA</v>
          </cell>
        </row>
        <row r="253">
          <cell r="F253" t="str">
            <v>ZIMBABWE</v>
          </cell>
        </row>
        <row r="254">
          <cell r="F254" t="str">
            <v>Other Countries</v>
          </cell>
        </row>
        <row r="255">
          <cell r="F255" t="str">
            <v>United Nations organisations</v>
          </cell>
        </row>
        <row r="256">
          <cell r="F256" t="str">
            <v>IMF (International Monetary Fund)</v>
          </cell>
        </row>
        <row r="257">
          <cell r="F257" t="str">
            <v>WTO (World Trade Organisation)</v>
          </cell>
        </row>
        <row r="258">
          <cell r="F258" t="str">
            <v>IBRD (International Bank for Reconstruction and Development)</v>
          </cell>
        </row>
        <row r="259">
          <cell r="F259" t="str">
            <v>IDA (International Development Association)</v>
          </cell>
        </row>
        <row r="260">
          <cell r="F260" t="str">
            <v>Other UN Organisations (includes 1H, 1J-1T)</v>
          </cell>
        </row>
        <row r="261">
          <cell r="F261" t="str">
            <v>UNESCO (United Nations Educational, Scientific and Cultural Organisation)</v>
          </cell>
        </row>
        <row r="262">
          <cell r="F262" t="str">
            <v>FAO (Food and Agriculture Organisation)</v>
          </cell>
        </row>
        <row r="263">
          <cell r="F263" t="str">
            <v>WHO (World Health Organisation)</v>
          </cell>
        </row>
        <row r="264">
          <cell r="F264" t="str">
            <v>IFAD (International Fund for Agricultural Development)</v>
          </cell>
        </row>
        <row r="265">
          <cell r="F265" t="str">
            <v>IFC (International Finance Corporation)</v>
          </cell>
        </row>
        <row r="266">
          <cell r="F266" t="str">
            <v>MIGA (Multilateral Investment Guarantee Agency)</v>
          </cell>
        </row>
        <row r="267">
          <cell r="F267" t="str">
            <v>UNICEF (United Nations Children’s Fund)</v>
          </cell>
        </row>
        <row r="268">
          <cell r="F268" t="str">
            <v>UNHCR (United Nations High Commissioner for Refugees)</v>
          </cell>
        </row>
        <row r="269">
          <cell r="F269" t="str">
            <v>UNRWA (United Nations Relief and Works Agency for Palestine)</v>
          </cell>
        </row>
        <row r="270">
          <cell r="F270" t="str">
            <v>IAEA (International Atomic Energy Agency)</v>
          </cell>
        </row>
        <row r="271">
          <cell r="F271" t="str">
            <v>ILO (International Labour Organisation)</v>
          </cell>
        </row>
        <row r="272">
          <cell r="F272" t="str">
            <v>ITU (International Telecommunication Union)</v>
          </cell>
        </row>
        <row r="273">
          <cell r="F273" t="str">
            <v>Rest of UN Organisations n.i.e.</v>
          </cell>
        </row>
        <row r="274">
          <cell r="F274" t="str">
            <v>All the European Union Institutions excluding the institutions of the euro area</v>
          </cell>
        </row>
        <row r="275">
          <cell r="F275" t="str">
            <v>EMS (European Monetary System)</v>
          </cell>
        </row>
        <row r="276">
          <cell r="F276" t="str">
            <v>EIB (European Investment Bank)</v>
          </cell>
        </row>
        <row r="277">
          <cell r="F277" t="str">
            <v>EC (European Commission)</v>
          </cell>
        </row>
        <row r="278">
          <cell r="F278" t="str">
            <v>EDF (European Development Fund)</v>
          </cell>
        </row>
        <row r="279">
          <cell r="F279" t="str">
            <v>ECB (European Central Bank)</v>
          </cell>
        </row>
        <row r="280">
          <cell r="F280" t="str">
            <v>EIF (European Investment Fund)</v>
          </cell>
        </row>
        <row r="281">
          <cell r="F281" t="str">
            <v>ECSC (European Coal and Steel Community)</v>
          </cell>
        </row>
        <row r="282">
          <cell r="F282" t="str">
            <v>Neighbourhood Investment Facility</v>
          </cell>
        </row>
        <row r="283">
          <cell r="F283" t="str">
            <v>FEMIP (Facility for Euro-Mediterranean Investment and Partnership)</v>
          </cell>
        </row>
        <row r="284">
          <cell r="F284" t="str">
            <v>Other European Union Institutions, Organs and Organisms covered by General budget</v>
          </cell>
        </row>
        <row r="285">
          <cell r="F285" t="str">
            <v>European Parliament</v>
          </cell>
        </row>
        <row r="286">
          <cell r="F286" t="str">
            <v>Council of the European Union</v>
          </cell>
        </row>
        <row r="287">
          <cell r="F287" t="str">
            <v>Court of Justice</v>
          </cell>
        </row>
        <row r="288">
          <cell r="F288" t="str">
            <v>Court of Auditors</v>
          </cell>
        </row>
        <row r="289">
          <cell r="F289" t="str">
            <v>European Council</v>
          </cell>
        </row>
        <row r="290">
          <cell r="F290" t="str">
            <v>Economic and Social Committee</v>
          </cell>
        </row>
        <row r="291">
          <cell r="F291" t="str">
            <v>Committee of the Regions</v>
          </cell>
        </row>
        <row r="292">
          <cell r="F292" t="str">
            <v>EU-Africa Infrastructure Trust Fund</v>
          </cell>
        </row>
        <row r="293">
          <cell r="F293" t="str">
            <v>ESM (European Stability Mechanism)</v>
          </cell>
        </row>
        <row r="294">
          <cell r="F294" t="str">
            <v>Joint Committee of the European Supervisory Authorities (ESAs)</v>
          </cell>
        </row>
        <row r="295">
          <cell r="F295" t="str">
            <v>All the European Union Institutions financed via the EU Budget</v>
          </cell>
        </row>
        <row r="296">
          <cell r="F296" t="str">
            <v>All the European Union Institutions not financed via the EU Budget</v>
          </cell>
        </row>
        <row r="297">
          <cell r="F297" t="str">
            <v>All European Community Institutions, Organs and Organisms, including ECB and ESM</v>
          </cell>
        </row>
        <row r="298">
          <cell r="F298" t="str">
            <v>Other small European Union Institutions (Ombudsman, Data Protection Supervisor etc.)</v>
          </cell>
        </row>
        <row r="299">
          <cell r="F299" t="str">
            <v>OECD (Organisation for Economic Co-operation and Development)</v>
          </cell>
        </row>
        <row r="300">
          <cell r="F300" t="str">
            <v>BIS (Bank for International Settlements)</v>
          </cell>
        </row>
        <row r="301">
          <cell r="F301" t="str">
            <v>IADB (Inter-American Development Bank)</v>
          </cell>
        </row>
        <row r="302">
          <cell r="F302" t="str">
            <v>AfDB (African Development Bank)</v>
          </cell>
        </row>
        <row r="303">
          <cell r="F303" t="str">
            <v>AsDB (Asian Development Bank)</v>
          </cell>
        </row>
        <row r="304">
          <cell r="F304" t="str">
            <v>EBRD (European Bank for Reconstruction and Development)</v>
          </cell>
        </row>
        <row r="305">
          <cell r="F305" t="str">
            <v>IIC (Inter-American Investment Corporation)</v>
          </cell>
        </row>
        <row r="306">
          <cell r="F306" t="str">
            <v>NIB (Nordic Investment Bank)</v>
          </cell>
        </row>
        <row r="307">
          <cell r="F307" t="str">
            <v>ECCB (Eastern Caribbean Central Bank)</v>
          </cell>
        </row>
        <row r="308">
          <cell r="F308" t="str">
            <v>IBEC (International Bank for Economic Co-operation)</v>
          </cell>
        </row>
        <row r="309">
          <cell r="F309" t="str">
            <v>IIB (International Investment Bank)</v>
          </cell>
        </row>
        <row r="310">
          <cell r="F310" t="str">
            <v>CDB (Caribbean Development Bank)</v>
          </cell>
        </row>
        <row r="311">
          <cell r="F311" t="str">
            <v>AMF (Arab Monetary Fund)</v>
          </cell>
        </row>
        <row r="312">
          <cell r="F312" t="str">
            <v>BADEA (Banque arabe pour le développement économique en Afrique)</v>
          </cell>
        </row>
        <row r="313">
          <cell r="F313" t="str">
            <v>BCEAO (Banque Centrale des Etats de l'Afrique de l'Ouest)</v>
          </cell>
        </row>
        <row r="314">
          <cell r="F314" t="str">
            <v>CASDB (Central African States Development Bank)</v>
          </cell>
        </row>
        <row r="315">
          <cell r="F315" t="str">
            <v>African Development Fund</v>
          </cell>
        </row>
        <row r="316">
          <cell r="F316" t="str">
            <v>Asian Development Fund</v>
          </cell>
        </row>
        <row r="317">
          <cell r="F317" t="str">
            <v>Fonds spécial unifié de développement</v>
          </cell>
        </row>
        <row r="318">
          <cell r="F318" t="str">
            <v>CABEI (Central American Bank for Economic Integration)</v>
          </cell>
        </row>
        <row r="319">
          <cell r="F319" t="str">
            <v>ADC (Andean Development Corporation)</v>
          </cell>
        </row>
        <row r="320">
          <cell r="F320" t="str">
            <v>Other International Organisations (financial institutions)</v>
          </cell>
        </row>
        <row r="321">
          <cell r="F321" t="str">
            <v>BEAC (Banque des Etats de l'Afrique Centrale)</v>
          </cell>
        </row>
        <row r="322">
          <cell r="F322" t="str">
            <v>CEMAC (Communauté Économique et Monétaire de l'Afrique Centrale)</v>
          </cell>
        </row>
        <row r="323">
          <cell r="F323" t="str">
            <v>ECCU (Eastern Caribbean Currency Union)</v>
          </cell>
        </row>
        <row r="324">
          <cell r="F324" t="str">
            <v>Other International Financial Organisations</v>
          </cell>
        </row>
        <row r="325">
          <cell r="F325" t="str">
            <v>Other International Organisations (non-financial institutions)</v>
          </cell>
        </row>
        <row r="326">
          <cell r="F326" t="str">
            <v>NATO (North Atlantic Treaty Organisation)</v>
          </cell>
        </row>
        <row r="327">
          <cell r="F327" t="str">
            <v>Council of Europe</v>
          </cell>
        </row>
        <row r="328">
          <cell r="F328" t="str">
            <v>ICRC (International Committee of the Red Cross)</v>
          </cell>
        </row>
        <row r="329">
          <cell r="F329" t="str">
            <v>ESA (European Space Agency)</v>
          </cell>
        </row>
        <row r="330">
          <cell r="F330" t="str">
            <v>EPO (European Patent Office)</v>
          </cell>
        </row>
        <row r="331">
          <cell r="F331" t="str">
            <v>EUROCONTROL (European Organisation for the Safety of Air Navigation)</v>
          </cell>
        </row>
        <row r="332">
          <cell r="F332" t="str">
            <v>EUTELSAT (European Telecommunications Satellite Organisation)</v>
          </cell>
        </row>
        <row r="333">
          <cell r="F333" t="str">
            <v>WAEMU (West African Economic and Monetary Union)</v>
          </cell>
        </row>
        <row r="334">
          <cell r="F334" t="str">
            <v>INTELSAT (International Telecommunications Satellite Organisation)</v>
          </cell>
        </row>
        <row r="335">
          <cell r="F335" t="str">
            <v>EBU/UER (European Broadcasting Union/Union européenne de radio-télévision)</v>
          </cell>
        </row>
        <row r="336">
          <cell r="F336" t="str">
            <v>EUMETSAT (European Organisation for the Exploitation of Meteorological Satellites)</v>
          </cell>
        </row>
        <row r="337">
          <cell r="F337" t="str">
            <v>ESO (European Southern Observatory)</v>
          </cell>
        </row>
        <row r="338">
          <cell r="F338" t="str">
            <v>ECMWF (European Centre for Medium-Range Weather Forecasts)</v>
          </cell>
        </row>
        <row r="339">
          <cell r="F339" t="str">
            <v>EMBL (European Molecular Biology Laboratory)</v>
          </cell>
        </row>
        <row r="340">
          <cell r="F340" t="str">
            <v>CERN (European Organisation for Nuclear Research)</v>
          </cell>
        </row>
        <row r="341">
          <cell r="F341" t="str">
            <v>IOM (International Organisation for Migration)</v>
          </cell>
        </row>
        <row r="342">
          <cell r="F342" t="str">
            <v>IDB (Islamic Development Bank)</v>
          </cell>
        </row>
        <row r="343">
          <cell r="F343" t="str">
            <v>EDB (Eurasian Development Bank)</v>
          </cell>
        </row>
        <row r="344">
          <cell r="F344" t="str">
            <v>Paris Club Creditor Institutions</v>
          </cell>
        </row>
        <row r="345">
          <cell r="F345" t="str">
            <v>CEB (Council of Europe Development Bank)</v>
          </cell>
        </row>
        <row r="346">
          <cell r="F346" t="str">
            <v>Other International Non-Financial Organisations</v>
          </cell>
        </row>
        <row r="347">
          <cell r="F347" t="str">
            <v>International Organisations excluding European Union Institutions</v>
          </cell>
        </row>
        <row r="348">
          <cell r="F348" t="str">
            <v>International Union of Credit and Investment Insurers</v>
          </cell>
        </row>
        <row r="349">
          <cell r="F349" t="str">
            <v>European Financial Stability Facility (EFSF)</v>
          </cell>
        </row>
        <row r="350">
          <cell r="F350" t="str">
            <v>Multilateral Lending Agencies</v>
          </cell>
        </row>
        <row r="351">
          <cell r="F351" t="str">
            <v>ICSID (International Centre for Settlement of Investment Disputes)</v>
          </cell>
        </row>
        <row r="352">
          <cell r="F352" t="str">
            <v>World Bank Group Bank Group</v>
          </cell>
        </row>
        <row r="353">
          <cell r="F353" t="str">
            <v>EURATOM</v>
          </cell>
        </row>
        <row r="354">
          <cell r="F354" t="str">
            <v>Black Sea Trade and Development Banks</v>
          </cell>
        </row>
        <row r="355">
          <cell r="F355" t="str">
            <v>AFREXIMBANK (African Export-Import Bank)</v>
          </cell>
        </row>
        <row r="356">
          <cell r="F356" t="str">
            <v>BLADEX (Banco Latino Americano De Comercio Exterior)</v>
          </cell>
        </row>
        <row r="357">
          <cell r="F357" t="str">
            <v>FLAR (Fondo Latino Americano de Reservas)</v>
          </cell>
        </row>
        <row r="358">
          <cell r="F358" t="str">
            <v>Fonds Belgo-Congolais d'Amortissement et de Gestion</v>
          </cell>
        </row>
        <row r="359">
          <cell r="F359" t="str">
            <v>IFFIm (International Finance Facility for Immunisation)</v>
          </cell>
        </row>
        <row r="360">
          <cell r="F360" t="str">
            <v>EUROFIMA (European Company for the Financing of Railroad Rolling Stock)</v>
          </cell>
        </row>
        <row r="361">
          <cell r="F361" t="str">
            <v>International organization excluding the BIS and the IMF</v>
          </cell>
        </row>
        <row r="362">
          <cell r="F362" t="str">
            <v>International organisations (as pseudo geographic area)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Sheet4"/>
      <sheetName val="T02.00"/>
      <sheetName val="T03.01"/>
      <sheetName val="Sheet1"/>
      <sheetName val="T03.02"/>
      <sheetName val="T03.03"/>
      <sheetName val="T04.00"/>
      <sheetName val="T05.01"/>
      <sheetName val="T06.01"/>
      <sheetName val="T07.00"/>
      <sheetName val="T08.00"/>
      <sheetName val="T09.00"/>
      <sheetName val="T12.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LEI code</v>
          </cell>
          <cell r="D4" t="str">
            <v>UAE Dirham</v>
          </cell>
          <cell r="E4" t="str">
            <v>ALBANIA</v>
          </cell>
          <cell r="L4" t="str">
            <v>No</v>
          </cell>
          <cell r="M4" t="str">
            <v>Parent</v>
          </cell>
          <cell r="P4" t="str">
            <v>r0110 - Covered deposits (BRRD art. 44/2/a)</v>
          </cell>
          <cell r="R4" t="str">
            <v>Rank 1 - Ranking in insolvency (master scale)</v>
          </cell>
          <cell r="S4" t="str">
            <v>Secured</v>
          </cell>
          <cell r="T4" t="str">
            <v>Non-structured/Vanilla</v>
          </cell>
          <cell r="V4" t="str">
            <v>c001x   - Households</v>
          </cell>
          <cell r="AA4" t="str">
            <v>Yes (Contractual recognition of bail-in powers)</v>
          </cell>
          <cell r="AG4" t="str">
            <v>true</v>
          </cell>
        </row>
        <row r="5">
          <cell r="B5" t="str">
            <v>MFI code</v>
          </cell>
          <cell r="D5" t="str">
            <v>Afghani</v>
          </cell>
          <cell r="E5" t="str">
            <v>AUSTRIA</v>
          </cell>
          <cell r="L5" t="str">
            <v>Partially (A)T1 and T2</v>
          </cell>
          <cell r="M5" t="str">
            <v>Subsidiary</v>
          </cell>
          <cell r="P5" t="str">
            <v>r0120 - Secured liabilities - collateralized part (BRRD art. 44/2/b)</v>
          </cell>
          <cell r="R5" t="str">
            <v>Rank 2 - Ranking in insolvency (master scale)</v>
          </cell>
          <cell r="S5" t="str">
            <v>Unsecured</v>
          </cell>
          <cell r="T5" t="str">
            <v>Structured</v>
          </cell>
          <cell r="V5" t="str">
            <v>c002x   - Micro &amp; SME</v>
          </cell>
          <cell r="AA5" t="str">
            <v>No (Contractual recognition of bail-in powers)</v>
          </cell>
          <cell r="AG5" t="str">
            <v>false</v>
          </cell>
        </row>
        <row r="6">
          <cell r="B6" t="str">
            <v>Type of identifier, other than LEI or MFI code</v>
          </cell>
          <cell r="D6" t="str">
            <v>Lek</v>
          </cell>
          <cell r="E6" t="str">
            <v>BELGIUM</v>
          </cell>
          <cell r="L6" t="str">
            <v>T2 in phase-out</v>
          </cell>
          <cell r="M6" t="str">
            <v>Sister</v>
          </cell>
          <cell r="P6" t="str">
            <v>r0130 - Client liabilities, if protected in insolvency (BRRD art. 44/2/c)</v>
          </cell>
          <cell r="R6" t="str">
            <v>Rank 3 - Ranking in insolvency (master scale)</v>
          </cell>
          <cell r="T6" t="str">
            <v>Other non-standard terms</v>
          </cell>
          <cell r="V6" t="str">
            <v>c003x   - Corporates</v>
          </cell>
          <cell r="AA6" t="str">
            <v>Not applicable (Contractual recognition of bail-in powers)</v>
          </cell>
        </row>
        <row r="7">
          <cell r="D7" t="str">
            <v>Armenian Dram</v>
          </cell>
          <cell r="E7" t="str">
            <v>BULGARIA</v>
          </cell>
          <cell r="L7" t="str">
            <v>Grandfathered T2</v>
          </cell>
          <cell r="P7" t="str">
            <v>r0140 - Fiduciary liabilities, if protected in insolvency (BRRD art. 44/2/d)</v>
          </cell>
          <cell r="R7" t="str">
            <v>Rank 4 - Ranking in insolvency (master scale)</v>
          </cell>
          <cell r="V7" t="str">
            <v>c004x   - Institutions</v>
          </cell>
        </row>
        <row r="8">
          <cell r="D8" t="str">
            <v>Netherlands Antillean Guilder</v>
          </cell>
          <cell r="E8" t="str">
            <v>CYPRUS</v>
          </cell>
          <cell r="L8" t="str">
            <v>Fully Compliant T2</v>
          </cell>
          <cell r="P8" t="str">
            <v>r0150 - Institution liabilities &lt; 7 days (BRRD art. 44/2/e)</v>
          </cell>
          <cell r="R8" t="str">
            <v>Rank 5 - Ranking in insolvency (master scale)</v>
          </cell>
          <cell r="V8" t="str">
            <v>c005x   - Other financial corporations</v>
          </cell>
        </row>
        <row r="9">
          <cell r="D9" t="str">
            <v>Kwanza</v>
          </cell>
          <cell r="E9" t="str">
            <v>CZECH REPUBLIC</v>
          </cell>
          <cell r="L9" t="str">
            <v>Grandfathered AT1</v>
          </cell>
          <cell r="P9" t="str">
            <v>r0160 - System (operator) liabilities &lt; 7 days (BRRD art. 44/2/f)</v>
          </cell>
          <cell r="R9" t="str">
            <v>Rank 6 - Ranking in insolvency (master scale)</v>
          </cell>
          <cell r="V9" t="str">
            <v>c006x   - Insurance firms &amp; pension funds</v>
          </cell>
        </row>
        <row r="10">
          <cell r="D10" t="str">
            <v>Argentine Peso</v>
          </cell>
          <cell r="E10" t="str">
            <v>DENMARK</v>
          </cell>
          <cell r="L10" t="str">
            <v>Fully Compliant AT1</v>
          </cell>
          <cell r="P10" t="str">
            <v>r0170 - Employee liabilities (BRRD art. 44/2/g/i)</v>
          </cell>
          <cell r="R10" t="str">
            <v>Rank 7 - Ranking in insolvency (master scale)</v>
          </cell>
          <cell r="V10" t="str">
            <v>c008x   - Government, central banks &amp; supranationals</v>
          </cell>
        </row>
        <row r="11">
          <cell r="D11" t="str">
            <v>Australian Dollar</v>
          </cell>
          <cell r="E11" t="str">
            <v>ESTONIA</v>
          </cell>
          <cell r="L11" t="str">
            <v>CET1</v>
          </cell>
          <cell r="P11" t="str">
            <v>r0180 - Critical service liabilities (BRRD art. 44/2/g/ii)</v>
          </cell>
          <cell r="R11" t="str">
            <v>Rank 8 - Ranking in insolvency (master scale)</v>
          </cell>
          <cell r="V11" t="str">
            <v>c009x   - Non identified, listed on an exchange platform</v>
          </cell>
        </row>
        <row r="12">
          <cell r="D12" t="str">
            <v>Aruban Florin</v>
          </cell>
          <cell r="E12" t="str">
            <v>FINLAND</v>
          </cell>
          <cell r="P12" t="str">
            <v>r0190 - Tax and social security authorities liabilities, if preferred (BRRD art. 44/2/g/iii)</v>
          </cell>
          <cell r="R12" t="str">
            <v>Rank 9 - Ranking in insolvency (master scale)</v>
          </cell>
          <cell r="V12" t="str">
            <v>c010x   - Non-identified, not listed on an exchange platform</v>
          </cell>
        </row>
        <row r="13">
          <cell r="D13" t="str">
            <v>Azerbaijanian Manat</v>
          </cell>
          <cell r="E13" t="str">
            <v>FRANCE</v>
          </cell>
          <cell r="P13" t="str">
            <v>r0200 - DGS liabilities (BRRD art. 44/2/g/iv)</v>
          </cell>
          <cell r="R13" t="str">
            <v>Rank 10 - Ranking in insolvency (master scale)</v>
          </cell>
        </row>
        <row r="14">
          <cell r="D14" t="str">
            <v>Convertible Mark</v>
          </cell>
          <cell r="E14" t="str">
            <v>GERMANY</v>
          </cell>
          <cell r="P14" t="str">
            <v>r0310 - Deposits, not covered but preferential (BRRD art. 108)</v>
          </cell>
          <cell r="R14" t="str">
            <v>Rank 11 - Ranking in insolvency (master scale)</v>
          </cell>
        </row>
        <row r="15">
          <cell r="D15" t="str">
            <v>Barbados Dollar</v>
          </cell>
          <cell r="E15" t="str">
            <v>GREECE</v>
          </cell>
          <cell r="P15" t="str">
            <v>r0320 - Deposits, not covered and not preferential</v>
          </cell>
          <cell r="R15" t="str">
            <v>Rank 12 - Ranking in insolvency (master scale)</v>
          </cell>
        </row>
        <row r="16">
          <cell r="D16" t="str">
            <v>Taka</v>
          </cell>
          <cell r="E16" t="str">
            <v>HUNGARY</v>
          </cell>
          <cell r="P16" t="str">
            <v>r0340 - Uncollateralized secured liabilities</v>
          </cell>
          <cell r="R16" t="str">
            <v>Rank 13 - Ranking in insolvency (master scale)</v>
          </cell>
        </row>
        <row r="17">
          <cell r="D17" t="str">
            <v>Bulgarian Lev</v>
          </cell>
          <cell r="E17" t="str">
            <v>IRELAND</v>
          </cell>
          <cell r="P17" t="str">
            <v>r0350 - Structured notes</v>
          </cell>
          <cell r="R17" t="str">
            <v>Rank 14 - Ranking in insolvency (master scale)</v>
          </cell>
        </row>
        <row r="18">
          <cell r="D18" t="str">
            <v>Bahraini Dinar</v>
          </cell>
          <cell r="E18" t="str">
            <v>ITALY</v>
          </cell>
          <cell r="P18" t="str">
            <v>r0360 - Senior unsecured liabilities</v>
          </cell>
          <cell r="R18" t="str">
            <v>Rank 15 - Ranking in insolvency (master scale)</v>
          </cell>
        </row>
        <row r="19">
          <cell r="D19" t="str">
            <v>Burundi Franc</v>
          </cell>
          <cell r="E19" t="str">
            <v>JAPAN</v>
          </cell>
          <cell r="P19" t="str">
            <v>r0365 - Senior non-preferred liabilities</v>
          </cell>
          <cell r="R19" t="str">
            <v>Rank 16 - Ranking in insolvency (master scale)</v>
          </cell>
        </row>
        <row r="20">
          <cell r="D20" t="str">
            <v>Bermudian Dollar</v>
          </cell>
          <cell r="E20" t="str">
            <v>LATVIA</v>
          </cell>
          <cell r="P20" t="str">
            <v>r0370 - Subordinated liabilities (not recognised as own funds)</v>
          </cell>
          <cell r="R20" t="str">
            <v>Rank 17 - Ranking in insolvency (master scale)</v>
          </cell>
        </row>
        <row r="21">
          <cell r="D21" t="str">
            <v>Brunei Dollar</v>
          </cell>
          <cell r="E21" t="str">
            <v>LITHUANIA</v>
          </cell>
          <cell r="P21" t="str">
            <v>r0380 - Other MREL eligible liabilities</v>
          </cell>
          <cell r="R21" t="str">
            <v>Rank 18 - Ranking in insolvency (master scale)</v>
          </cell>
        </row>
        <row r="22">
          <cell r="D22" t="str">
            <v>Boliviano</v>
          </cell>
          <cell r="E22" t="str">
            <v>LUXEMBOURG</v>
          </cell>
          <cell r="P22" t="str">
            <v>r0390 - Non-financial liabilities</v>
          </cell>
          <cell r="R22" t="str">
            <v>Rank 19 - Ranking in insolvency (master scale)</v>
          </cell>
        </row>
        <row r="23">
          <cell r="D23" t="str">
            <v>Mvdol</v>
          </cell>
          <cell r="E23" t="str">
            <v>MACEDONIA, THE FORMER YUGOSLAV REPUBLIC OF</v>
          </cell>
          <cell r="P23" t="str">
            <v>r0400 - Residual liabilities</v>
          </cell>
          <cell r="R23" t="str">
            <v>Rank 20 - Ranking in insolvency (master scale)</v>
          </cell>
        </row>
        <row r="24">
          <cell r="D24" t="str">
            <v>Brazilian Real</v>
          </cell>
          <cell r="E24" t="str">
            <v>MALTA</v>
          </cell>
          <cell r="P24" t="str">
            <v>r0511 - o/w capital instruments/share capital</v>
          </cell>
        </row>
        <row r="25">
          <cell r="D25" t="str">
            <v>Bahamian Dollar</v>
          </cell>
          <cell r="E25" t="str">
            <v>NETHERLANDS</v>
          </cell>
          <cell r="P25" t="str">
            <v>r0512 - o/w instruments ranking pari passu with ordinary shares</v>
          </cell>
        </row>
        <row r="26">
          <cell r="D26" t="str">
            <v>Ngultrum</v>
          </cell>
          <cell r="E26" t="str">
            <v>NORWAY</v>
          </cell>
          <cell r="P26" t="str">
            <v>r0521 - o/w (part of) subordinated liabilities recognised as own funds</v>
          </cell>
        </row>
        <row r="27">
          <cell r="D27" t="str">
            <v>Pula</v>
          </cell>
          <cell r="E27" t="str">
            <v>POLAND</v>
          </cell>
          <cell r="P27" t="str">
            <v>r0531 - o/w (part of) subordinated liabilities recognised as own funds</v>
          </cell>
        </row>
        <row r="28">
          <cell r="D28" t="str">
            <v>Belarussian Ruble (2000 Series)</v>
          </cell>
          <cell r="E28" t="str">
            <v>PORTUGAL</v>
          </cell>
        </row>
        <row r="29">
          <cell r="D29" t="str">
            <v>Belarusian Ruble</v>
          </cell>
          <cell r="E29" t="str">
            <v>ROMANIA</v>
          </cell>
        </row>
        <row r="30">
          <cell r="D30" t="str">
            <v>Belize Dollar</v>
          </cell>
          <cell r="E30" t="str">
            <v>RUSSIAN FEDERATION</v>
          </cell>
        </row>
        <row r="31">
          <cell r="D31" t="str">
            <v>Canadian Dollar</v>
          </cell>
          <cell r="E31" t="str">
            <v>SERBIA</v>
          </cell>
        </row>
        <row r="32">
          <cell r="D32" t="str">
            <v>Congolese Franc</v>
          </cell>
          <cell r="E32" t="str">
            <v>SLOVAKIA</v>
          </cell>
        </row>
        <row r="33">
          <cell r="D33" t="str">
            <v>WIR Euro</v>
          </cell>
          <cell r="E33" t="str">
            <v>SLOVENIA</v>
          </cell>
        </row>
        <row r="34">
          <cell r="D34" t="str">
            <v>Swiss Franc</v>
          </cell>
          <cell r="E34" t="str">
            <v>SPAIN</v>
          </cell>
        </row>
        <row r="35">
          <cell r="D35" t="str">
            <v>WIR Franc</v>
          </cell>
          <cell r="E35" t="str">
            <v>SWEDEN</v>
          </cell>
        </row>
        <row r="36">
          <cell r="D36" t="str">
            <v>Unidades de fomento</v>
          </cell>
          <cell r="E36" t="str">
            <v>SWITZERLAND</v>
          </cell>
        </row>
        <row r="37">
          <cell r="D37" t="str">
            <v>Chilean Peso</v>
          </cell>
          <cell r="E37" t="str">
            <v>TURKEY</v>
          </cell>
        </row>
        <row r="38">
          <cell r="D38" t="str">
            <v>Yuan Renminbi</v>
          </cell>
          <cell r="E38" t="str">
            <v>UKRAINE</v>
          </cell>
        </row>
        <row r="39">
          <cell r="D39" t="str">
            <v>Colombian Peso</v>
          </cell>
          <cell r="E39" t="str">
            <v>UNITED KINGDOM</v>
          </cell>
        </row>
        <row r="40">
          <cell r="D40" t="str">
            <v>Unidad de Valor Real</v>
          </cell>
          <cell r="E40" t="str">
            <v>UNITED STATES</v>
          </cell>
        </row>
        <row r="41">
          <cell r="D41" t="str">
            <v>Costa Rican Colon</v>
          </cell>
          <cell r="E41" t="str">
            <v>AFGHANISTAN</v>
          </cell>
        </row>
        <row r="42">
          <cell r="D42" t="str">
            <v>Peso Convertible</v>
          </cell>
          <cell r="E42" t="str">
            <v>ÅLAND ISLANDS</v>
          </cell>
        </row>
        <row r="43">
          <cell r="D43" t="str">
            <v>Cuban Peso</v>
          </cell>
          <cell r="E43" t="str">
            <v>ALGERIA</v>
          </cell>
        </row>
        <row r="44">
          <cell r="D44" t="str">
            <v>Cape Verde Escudo</v>
          </cell>
          <cell r="E44" t="str">
            <v>AMERICAN SAMOA</v>
          </cell>
        </row>
        <row r="45">
          <cell r="D45" t="str">
            <v>Czech Koruna</v>
          </cell>
          <cell r="E45" t="str">
            <v>ANDORRA</v>
          </cell>
        </row>
        <row r="46">
          <cell r="D46" t="str">
            <v>Djibouti Franc</v>
          </cell>
          <cell r="E46" t="str">
            <v>ANGOLA</v>
          </cell>
        </row>
        <row r="47">
          <cell r="D47" t="str">
            <v>Danish Krone</v>
          </cell>
          <cell r="E47" t="str">
            <v>ANGUILLA</v>
          </cell>
        </row>
        <row r="48">
          <cell r="D48" t="str">
            <v>Dominican Peso</v>
          </cell>
          <cell r="E48" t="str">
            <v>ANTARCTICA</v>
          </cell>
        </row>
        <row r="49">
          <cell r="D49" t="str">
            <v>Algerian Dinar</v>
          </cell>
          <cell r="E49" t="str">
            <v>ANTIGUA AND BARBUDA</v>
          </cell>
        </row>
        <row r="50">
          <cell r="D50" t="str">
            <v>Egyptian Pound</v>
          </cell>
          <cell r="E50" t="str">
            <v>ARGENTINA</v>
          </cell>
        </row>
        <row r="51">
          <cell r="D51" t="str">
            <v>Nakfa</v>
          </cell>
          <cell r="E51" t="str">
            <v>ARMENIA</v>
          </cell>
        </row>
        <row r="52">
          <cell r="D52" t="str">
            <v>Ethiopian Birr</v>
          </cell>
          <cell r="E52" t="str">
            <v>ARUBA</v>
          </cell>
        </row>
        <row r="53">
          <cell r="D53" t="str">
            <v>Euro</v>
          </cell>
          <cell r="E53" t="str">
            <v>AUSTRALIA</v>
          </cell>
        </row>
        <row r="54">
          <cell r="D54" t="str">
            <v>Fiji Dollar</v>
          </cell>
          <cell r="E54" t="str">
            <v>AZERBAIJAN</v>
          </cell>
        </row>
        <row r="55">
          <cell r="D55" t="str">
            <v>Falkland Islands Pound</v>
          </cell>
          <cell r="E55" t="str">
            <v>BAHAMAS</v>
          </cell>
        </row>
        <row r="56">
          <cell r="D56" t="str">
            <v>Pound Sterling</v>
          </cell>
          <cell r="E56" t="str">
            <v>BAHRAIN</v>
          </cell>
        </row>
        <row r="57">
          <cell r="D57" t="str">
            <v>Lari</v>
          </cell>
          <cell r="E57" t="str">
            <v>BANGLADESH</v>
          </cell>
        </row>
        <row r="58">
          <cell r="D58" t="str">
            <v>Ghana Cedi</v>
          </cell>
          <cell r="E58" t="str">
            <v>BARBADOS</v>
          </cell>
        </row>
        <row r="59">
          <cell r="D59" t="str">
            <v>Gibraltar Pound</v>
          </cell>
          <cell r="E59" t="str">
            <v>BELARUS</v>
          </cell>
        </row>
        <row r="60">
          <cell r="D60" t="str">
            <v>Dalasi</v>
          </cell>
          <cell r="E60" t="str">
            <v>BELIZE</v>
          </cell>
        </row>
        <row r="61">
          <cell r="D61" t="str">
            <v>Guinea Franc</v>
          </cell>
          <cell r="E61" t="str">
            <v>BENIN</v>
          </cell>
        </row>
        <row r="62">
          <cell r="D62" t="str">
            <v>Quetzal</v>
          </cell>
          <cell r="E62" t="str">
            <v>BERMUDA</v>
          </cell>
        </row>
        <row r="63">
          <cell r="D63" t="str">
            <v>Guyana Dollar</v>
          </cell>
          <cell r="E63" t="str">
            <v>BHUTAN</v>
          </cell>
        </row>
        <row r="64">
          <cell r="D64" t="str">
            <v>Hong Kong Dollar</v>
          </cell>
          <cell r="E64" t="str">
            <v>BOLIVIA, PLURINATIONAL STATE OF</v>
          </cell>
        </row>
        <row r="65">
          <cell r="D65" t="str">
            <v>Lempira</v>
          </cell>
          <cell r="E65" t="str">
            <v>BONAIRE, SINT EUSTATIUS AND SABA</v>
          </cell>
        </row>
        <row r="66">
          <cell r="D66" t="str">
            <v>Croatian Kuna</v>
          </cell>
          <cell r="E66" t="str">
            <v>BOSNIA AND HERZEGOVINA</v>
          </cell>
        </row>
        <row r="67">
          <cell r="D67" t="str">
            <v>Gourde</v>
          </cell>
          <cell r="E67" t="str">
            <v>BOTSWANA</v>
          </cell>
        </row>
        <row r="68">
          <cell r="D68" t="str">
            <v>Forint</v>
          </cell>
          <cell r="E68" t="str">
            <v>BOUVET ISLAND</v>
          </cell>
        </row>
        <row r="69">
          <cell r="D69" t="str">
            <v>Rupiah</v>
          </cell>
          <cell r="E69" t="str">
            <v>BRAZIL</v>
          </cell>
        </row>
        <row r="70">
          <cell r="D70" t="str">
            <v>New Israeli Sheqel</v>
          </cell>
          <cell r="E70" t="str">
            <v>BRITISH INDIAN OCEAN TERRITORY</v>
          </cell>
        </row>
        <row r="71">
          <cell r="D71" t="str">
            <v>Indian Rupee</v>
          </cell>
          <cell r="E71" t="str">
            <v>BRUNEI DARUSSALAM</v>
          </cell>
        </row>
        <row r="72">
          <cell r="D72" t="str">
            <v>Iraqi Dinar</v>
          </cell>
          <cell r="E72" t="str">
            <v>BURKINA FASO</v>
          </cell>
        </row>
        <row r="73">
          <cell r="D73" t="str">
            <v>Iranian Rial</v>
          </cell>
          <cell r="E73" t="str">
            <v>BURUNDI</v>
          </cell>
        </row>
        <row r="74">
          <cell r="D74" t="str">
            <v>Iceland Krona</v>
          </cell>
          <cell r="E74" t="str">
            <v>CAMBODIA</v>
          </cell>
        </row>
        <row r="75">
          <cell r="D75" t="str">
            <v>Jamaican Dollar</v>
          </cell>
          <cell r="E75" t="str">
            <v>CAMEROON</v>
          </cell>
        </row>
        <row r="76">
          <cell r="D76" t="str">
            <v>Jordanian Dinar</v>
          </cell>
          <cell r="E76" t="str">
            <v>CANADA</v>
          </cell>
        </row>
        <row r="77">
          <cell r="D77" t="str">
            <v>Yen</v>
          </cell>
          <cell r="E77" t="str">
            <v>CAPE VERDE</v>
          </cell>
        </row>
        <row r="78">
          <cell r="D78" t="str">
            <v>Kenyan Shilling</v>
          </cell>
          <cell r="E78" t="str">
            <v>CAYMAN ISLANDS</v>
          </cell>
        </row>
        <row r="79">
          <cell r="D79" t="str">
            <v>Som</v>
          </cell>
          <cell r="E79" t="str">
            <v>CENTRAL AFRICAN REPUBLIC</v>
          </cell>
        </row>
        <row r="80">
          <cell r="D80" t="str">
            <v>Riel</v>
          </cell>
          <cell r="E80" t="str">
            <v>CHAD</v>
          </cell>
        </row>
        <row r="81">
          <cell r="D81" t="str">
            <v>Comoro Franc</v>
          </cell>
          <cell r="E81" t="str">
            <v>CHILE</v>
          </cell>
        </row>
        <row r="82">
          <cell r="D82" t="str">
            <v>North Korean Won</v>
          </cell>
          <cell r="E82" t="str">
            <v>CHINA</v>
          </cell>
        </row>
        <row r="83">
          <cell r="D83" t="str">
            <v>Won</v>
          </cell>
          <cell r="E83" t="str">
            <v>CHRISTMAS ISLAND</v>
          </cell>
        </row>
        <row r="84">
          <cell r="D84" t="str">
            <v>Kuwaiti Dinar</v>
          </cell>
          <cell r="E84" t="str">
            <v>COCOS (KEELING) ISLANDS</v>
          </cell>
        </row>
        <row r="85">
          <cell r="D85" t="str">
            <v>Cayman Islands Dollar</v>
          </cell>
          <cell r="E85" t="str">
            <v>COLOMBIA</v>
          </cell>
        </row>
        <row r="86">
          <cell r="D86" t="str">
            <v>Tenge</v>
          </cell>
          <cell r="E86" t="str">
            <v>COMOROS</v>
          </cell>
        </row>
        <row r="87">
          <cell r="D87" t="str">
            <v>Kip</v>
          </cell>
          <cell r="E87" t="str">
            <v>CONGO</v>
          </cell>
        </row>
        <row r="88">
          <cell r="D88" t="str">
            <v>Lebanese Pound</v>
          </cell>
          <cell r="E88" t="str">
            <v>CONGO, THE DEMOCRATIC REPUBLIC OF THE</v>
          </cell>
        </row>
        <row r="89">
          <cell r="D89" t="str">
            <v>Sri Lanka Rupee</v>
          </cell>
          <cell r="E89" t="str">
            <v>COOK ISLANDS</v>
          </cell>
        </row>
        <row r="90">
          <cell r="D90" t="str">
            <v>Liberian Dollar</v>
          </cell>
          <cell r="E90" t="str">
            <v>COSTA RICA</v>
          </cell>
        </row>
        <row r="91">
          <cell r="D91" t="str">
            <v>Loti</v>
          </cell>
          <cell r="E91" t="str">
            <v>CÔTE D'IVOIRE</v>
          </cell>
        </row>
        <row r="92">
          <cell r="D92" t="str">
            <v>Lithuanian Litas</v>
          </cell>
          <cell r="E92" t="str">
            <v>CROATIA</v>
          </cell>
        </row>
        <row r="93">
          <cell r="D93" t="str">
            <v>Latvian Lats</v>
          </cell>
          <cell r="E93" t="str">
            <v>CUBA</v>
          </cell>
        </row>
        <row r="94">
          <cell r="D94" t="str">
            <v>Libyan Dinar</v>
          </cell>
          <cell r="E94" t="str">
            <v>CURAÇAO</v>
          </cell>
        </row>
        <row r="95">
          <cell r="D95" t="str">
            <v>Moroccan Dirham</v>
          </cell>
          <cell r="E95" t="str">
            <v>DJIBOUTI</v>
          </cell>
        </row>
        <row r="96">
          <cell r="D96" t="str">
            <v>Moldovan Leu</v>
          </cell>
          <cell r="E96" t="str">
            <v>DOMINICA</v>
          </cell>
        </row>
        <row r="97">
          <cell r="D97" t="str">
            <v>Malagasy Ariary</v>
          </cell>
          <cell r="E97" t="str">
            <v>DOMINICAN REPUBLIC</v>
          </cell>
        </row>
        <row r="98">
          <cell r="D98" t="str">
            <v>Denar</v>
          </cell>
          <cell r="E98" t="str">
            <v>ECUADOR</v>
          </cell>
        </row>
        <row r="99">
          <cell r="D99" t="str">
            <v>Kyat</v>
          </cell>
          <cell r="E99" t="str">
            <v>EGYPT</v>
          </cell>
        </row>
        <row r="100">
          <cell r="D100" t="str">
            <v>Tugrik</v>
          </cell>
          <cell r="E100" t="str">
            <v>EL SALVADOR</v>
          </cell>
        </row>
        <row r="101">
          <cell r="D101" t="str">
            <v>Pataca</v>
          </cell>
          <cell r="E101" t="str">
            <v>EQUATORIAL GUINEA</v>
          </cell>
        </row>
        <row r="102">
          <cell r="D102" t="str">
            <v>Ouguiya</v>
          </cell>
          <cell r="E102" t="str">
            <v>ERITREA</v>
          </cell>
        </row>
        <row r="103">
          <cell r="D103" t="str">
            <v>Mauritius Rupee</v>
          </cell>
          <cell r="E103" t="str">
            <v>ETHIOPIA</v>
          </cell>
        </row>
        <row r="104">
          <cell r="D104" t="str">
            <v>Rufiyaa</v>
          </cell>
          <cell r="E104" t="str">
            <v>FALKLAND ISLANDS (MALVINAS)</v>
          </cell>
        </row>
        <row r="105">
          <cell r="D105" t="str">
            <v>Kwacha</v>
          </cell>
          <cell r="E105" t="str">
            <v>FAROE ISLANDS</v>
          </cell>
        </row>
        <row r="106">
          <cell r="D106" t="str">
            <v>Mexican Peso</v>
          </cell>
          <cell r="E106" t="str">
            <v>FIJI</v>
          </cell>
        </row>
        <row r="107">
          <cell r="D107" t="str">
            <v>Malaysian Ringgit</v>
          </cell>
          <cell r="E107" t="str">
            <v>FRENCH GUIANA</v>
          </cell>
        </row>
        <row r="108">
          <cell r="D108" t="str">
            <v>Mozambique Metical</v>
          </cell>
          <cell r="E108" t="str">
            <v>FRENCH POLYNESIA</v>
          </cell>
        </row>
        <row r="109">
          <cell r="D109" t="str">
            <v>Namibia Dollar</v>
          </cell>
          <cell r="E109" t="str">
            <v>FRENCH SOUTHERN TERRITORIES</v>
          </cell>
        </row>
        <row r="110">
          <cell r="D110" t="str">
            <v>Naira</v>
          </cell>
          <cell r="E110" t="str">
            <v>GABON</v>
          </cell>
        </row>
        <row r="111">
          <cell r="D111" t="str">
            <v>Cordoba Oro</v>
          </cell>
          <cell r="E111" t="str">
            <v>GAMBIA</v>
          </cell>
        </row>
        <row r="112">
          <cell r="D112" t="str">
            <v>Norwegian Krone</v>
          </cell>
          <cell r="E112" t="str">
            <v>GEORGIA</v>
          </cell>
        </row>
        <row r="113">
          <cell r="D113" t="str">
            <v>Nepalese Rupee</v>
          </cell>
          <cell r="E113" t="str">
            <v>GHANA</v>
          </cell>
        </row>
        <row r="114">
          <cell r="D114" t="str">
            <v>New Zealand Dollar</v>
          </cell>
          <cell r="E114" t="str">
            <v>GIBRALTAR</v>
          </cell>
        </row>
        <row r="115">
          <cell r="D115" t="str">
            <v>Rial Omani</v>
          </cell>
          <cell r="E115" t="str">
            <v>GREENLAND</v>
          </cell>
        </row>
        <row r="116">
          <cell r="D116" t="str">
            <v>Balboa</v>
          </cell>
          <cell r="E116" t="str">
            <v>GRENADA</v>
          </cell>
        </row>
        <row r="117">
          <cell r="D117" t="str">
            <v>Nuevo Sol</v>
          </cell>
          <cell r="E117" t="str">
            <v>GUADELOUPE</v>
          </cell>
        </row>
        <row r="118">
          <cell r="D118" t="str">
            <v>Kina</v>
          </cell>
          <cell r="E118" t="str">
            <v>GUAM</v>
          </cell>
        </row>
        <row r="119">
          <cell r="D119" t="str">
            <v>Philippine Peso</v>
          </cell>
          <cell r="E119" t="str">
            <v>GUATEMALA</v>
          </cell>
        </row>
        <row r="120">
          <cell r="D120" t="str">
            <v>Pakistan Rupee</v>
          </cell>
          <cell r="E120" t="str">
            <v>GUERNSEY</v>
          </cell>
        </row>
        <row r="121">
          <cell r="D121" t="str">
            <v>Zloty</v>
          </cell>
          <cell r="E121" t="str">
            <v>GUINEA</v>
          </cell>
        </row>
        <row r="122">
          <cell r="D122" t="str">
            <v>Guarani</v>
          </cell>
          <cell r="E122" t="str">
            <v>GUINEA-BISSAU</v>
          </cell>
        </row>
        <row r="123">
          <cell r="D123" t="str">
            <v>Qatari Rial</v>
          </cell>
          <cell r="E123" t="str">
            <v>GUYANA</v>
          </cell>
        </row>
        <row r="124">
          <cell r="D124" t="str">
            <v>New Romanian Leu</v>
          </cell>
          <cell r="E124" t="str">
            <v>HAITI</v>
          </cell>
        </row>
        <row r="125">
          <cell r="D125" t="str">
            <v>Serbian Dinar</v>
          </cell>
          <cell r="E125" t="str">
            <v>HEARD ISLAND AND MCDONALD ISLANDS</v>
          </cell>
        </row>
        <row r="126">
          <cell r="D126" t="str">
            <v>Russian Ruble</v>
          </cell>
          <cell r="E126" t="str">
            <v>HOLY SEE (VATICAN CITY STATE)</v>
          </cell>
        </row>
        <row r="127">
          <cell r="D127" t="str">
            <v>Rwanda Franc</v>
          </cell>
          <cell r="E127" t="str">
            <v>HONDURAS</v>
          </cell>
        </row>
        <row r="128">
          <cell r="D128" t="str">
            <v>Saudi Riyal</v>
          </cell>
          <cell r="E128" t="str">
            <v>HONG KONG</v>
          </cell>
        </row>
        <row r="129">
          <cell r="D129" t="str">
            <v>Solomon Islands Dollar</v>
          </cell>
          <cell r="E129" t="str">
            <v>ICELAND</v>
          </cell>
        </row>
        <row r="130">
          <cell r="D130" t="str">
            <v>Seychelles Rupee</v>
          </cell>
          <cell r="E130" t="str">
            <v>INDIA</v>
          </cell>
        </row>
        <row r="131">
          <cell r="D131" t="str">
            <v>Sudanese Pound</v>
          </cell>
          <cell r="E131" t="str">
            <v>INDONESIA</v>
          </cell>
        </row>
        <row r="132">
          <cell r="D132" t="str">
            <v>Swedish Krona</v>
          </cell>
          <cell r="E132" t="str">
            <v>IRAN, ISLAMIC REPUBLIC OF</v>
          </cell>
        </row>
        <row r="133">
          <cell r="D133" t="str">
            <v>Singapore Dollar</v>
          </cell>
          <cell r="E133" t="str">
            <v>IRAQ</v>
          </cell>
        </row>
        <row r="134">
          <cell r="D134" t="str">
            <v>Saint Helena Pound</v>
          </cell>
          <cell r="E134" t="str">
            <v>ISLE OF MAN</v>
          </cell>
        </row>
        <row r="135">
          <cell r="D135" t="str">
            <v>Leone</v>
          </cell>
          <cell r="E135" t="str">
            <v>ISRAEL</v>
          </cell>
        </row>
        <row r="136">
          <cell r="D136" t="str">
            <v>Somali Shilling</v>
          </cell>
          <cell r="E136" t="str">
            <v>JAMAICA</v>
          </cell>
        </row>
        <row r="137">
          <cell r="D137" t="str">
            <v>Surinam Dollar</v>
          </cell>
          <cell r="E137" t="str">
            <v>JERSEY</v>
          </cell>
        </row>
        <row r="138">
          <cell r="D138" t="str">
            <v>South Sudanese Pound</v>
          </cell>
          <cell r="E138" t="str">
            <v>JORDAN</v>
          </cell>
        </row>
        <row r="139">
          <cell r="D139" t="str">
            <v>Dobra</v>
          </cell>
          <cell r="E139" t="str">
            <v>KAZAKHSTAN</v>
          </cell>
        </row>
        <row r="140">
          <cell r="D140" t="str">
            <v>El Salvador Colon</v>
          </cell>
          <cell r="E140" t="str">
            <v>KENYA</v>
          </cell>
        </row>
        <row r="141">
          <cell r="D141" t="str">
            <v>Syrian Pound</v>
          </cell>
          <cell r="E141" t="str">
            <v>KIRIBATI</v>
          </cell>
        </row>
        <row r="142">
          <cell r="D142" t="str">
            <v>Lilangeni</v>
          </cell>
          <cell r="E142" t="str">
            <v>KOREA, DEMOCRATIC PEOPLE'S REPUBLIC OF</v>
          </cell>
        </row>
        <row r="143">
          <cell r="D143" t="str">
            <v>Baht</v>
          </cell>
          <cell r="E143" t="str">
            <v>KOREA, REPUBLIC OF</v>
          </cell>
        </row>
        <row r="144">
          <cell r="D144" t="str">
            <v>Somoni</v>
          </cell>
          <cell r="E144" t="str">
            <v>KUWAIT</v>
          </cell>
        </row>
        <row r="145">
          <cell r="D145" t="str">
            <v>Turkmenistan New Manat</v>
          </cell>
          <cell r="E145" t="str">
            <v>KYRGYZSTAN</v>
          </cell>
        </row>
        <row r="146">
          <cell r="D146" t="str">
            <v>Tunisian Dinar</v>
          </cell>
          <cell r="E146" t="str">
            <v>LAO PEOPLE'S DEMOCRATIC REPUBLIC</v>
          </cell>
        </row>
        <row r="147">
          <cell r="D147" t="str">
            <v>Pa’anga</v>
          </cell>
          <cell r="E147" t="str">
            <v>LEBANON</v>
          </cell>
        </row>
        <row r="148">
          <cell r="D148" t="str">
            <v>Turkish Lira</v>
          </cell>
          <cell r="E148" t="str">
            <v>LESOTHO</v>
          </cell>
        </row>
        <row r="149">
          <cell r="D149" t="str">
            <v>Trinidad and Tobago Dollar</v>
          </cell>
          <cell r="E149" t="str">
            <v>LIBERIA</v>
          </cell>
        </row>
        <row r="150">
          <cell r="D150" t="str">
            <v>New Taiwan Dollar</v>
          </cell>
          <cell r="E150" t="str">
            <v>LIBYA</v>
          </cell>
        </row>
        <row r="151">
          <cell r="D151" t="str">
            <v>Tanzanian Shilling</v>
          </cell>
          <cell r="E151" t="str">
            <v>LIECHTENSTEIN</v>
          </cell>
        </row>
        <row r="152">
          <cell r="D152" t="str">
            <v>Hryvnia</v>
          </cell>
          <cell r="E152" t="str">
            <v>MACAO</v>
          </cell>
        </row>
        <row r="153">
          <cell r="D153" t="str">
            <v>Uganda Shilling</v>
          </cell>
          <cell r="E153" t="str">
            <v>MADAGASCAR</v>
          </cell>
        </row>
        <row r="154">
          <cell r="D154" t="str">
            <v>US Dollar</v>
          </cell>
          <cell r="E154" t="str">
            <v>MALAWI</v>
          </cell>
        </row>
        <row r="155">
          <cell r="D155" t="str">
            <v>Uruguay Peso en Unidades Indexadas (URUIURUI)</v>
          </cell>
          <cell r="E155" t="str">
            <v>MALAYSIA</v>
          </cell>
        </row>
        <row r="156">
          <cell r="D156" t="str">
            <v>Peso Uruguayo</v>
          </cell>
          <cell r="E156" t="str">
            <v>MALDIVES</v>
          </cell>
        </row>
        <row r="157">
          <cell r="D157" t="str">
            <v>Uzbekistan Sum</v>
          </cell>
          <cell r="E157" t="str">
            <v>MALI</v>
          </cell>
        </row>
        <row r="158">
          <cell r="D158" t="str">
            <v>Bolivar</v>
          </cell>
          <cell r="E158" t="str">
            <v>MARSHALL ISLANDS</v>
          </cell>
        </row>
        <row r="159">
          <cell r="D159" t="str">
            <v>Dong</v>
          </cell>
          <cell r="E159" t="str">
            <v>MARTINIQUE</v>
          </cell>
        </row>
        <row r="160">
          <cell r="D160" t="str">
            <v>Vatu</v>
          </cell>
          <cell r="E160" t="str">
            <v>MAURITANIA</v>
          </cell>
        </row>
        <row r="161">
          <cell r="D161" t="str">
            <v>Tala</v>
          </cell>
          <cell r="E161" t="str">
            <v>MAURITIUS</v>
          </cell>
        </row>
        <row r="162">
          <cell r="D162" t="str">
            <v>East Caribbean Dollar</v>
          </cell>
          <cell r="E162" t="str">
            <v>MAYOTTE</v>
          </cell>
        </row>
        <row r="163">
          <cell r="D163" t="str">
            <v>Yemeni Rial</v>
          </cell>
          <cell r="E163" t="str">
            <v>MEXICO</v>
          </cell>
        </row>
        <row r="164">
          <cell r="D164" t="str">
            <v>Rand</v>
          </cell>
          <cell r="E164" t="str">
            <v>MICRONESIA, FEDERATED STATES OF</v>
          </cell>
        </row>
        <row r="165">
          <cell r="D165" t="str">
            <v>Zambian Kwacha (replaced January 1, 2013)</v>
          </cell>
          <cell r="E165" t="str">
            <v>MOLDOVA, REPUBLIC OF</v>
          </cell>
        </row>
        <row r="166">
          <cell r="D166" t="str">
            <v>Zambian Kwacha</v>
          </cell>
          <cell r="E166" t="str">
            <v>MONACO</v>
          </cell>
        </row>
        <row r="167">
          <cell r="D167" t="str">
            <v>Zimbabwe Dollar</v>
          </cell>
          <cell r="E167" t="str">
            <v>MONGOLIA</v>
          </cell>
        </row>
        <row r="168">
          <cell r="D168" t="str">
            <v>Other Currency (open axis tables)</v>
          </cell>
          <cell r="E168" t="str">
            <v>MONTENEGRO</v>
          </cell>
        </row>
        <row r="169">
          <cell r="D169" t="str">
            <v>CFP Franc</v>
          </cell>
          <cell r="E169" t="str">
            <v>MONTSERRAT</v>
          </cell>
        </row>
        <row r="170">
          <cell r="D170" t="str">
            <v>Off-shore Yuan Renminbi</v>
          </cell>
          <cell r="E170" t="str">
            <v>MOROCCO</v>
          </cell>
        </row>
        <row r="171">
          <cell r="D171" t="str">
            <v>Not applicable/ All currencies</v>
          </cell>
          <cell r="E171" t="str">
            <v>MOZAMBIQUE</v>
          </cell>
        </row>
        <row r="172">
          <cell r="E172" t="str">
            <v>MYANMAR</v>
          </cell>
        </row>
        <row r="173">
          <cell r="E173" t="str">
            <v>NAMIBIA</v>
          </cell>
        </row>
        <row r="174">
          <cell r="E174" t="str">
            <v>NAURU</v>
          </cell>
        </row>
        <row r="175">
          <cell r="E175" t="str">
            <v>NEPAL</v>
          </cell>
        </row>
        <row r="176">
          <cell r="E176" t="str">
            <v>NEW CALEDONIA</v>
          </cell>
        </row>
        <row r="177">
          <cell r="E177" t="str">
            <v>NEW ZEALAND</v>
          </cell>
        </row>
        <row r="178">
          <cell r="E178" t="str">
            <v>NICARAGUA</v>
          </cell>
        </row>
        <row r="179">
          <cell r="E179" t="str">
            <v>NIGER</v>
          </cell>
        </row>
        <row r="180">
          <cell r="E180" t="str">
            <v>NIGERIA</v>
          </cell>
        </row>
        <row r="181">
          <cell r="E181" t="str">
            <v>NIUE</v>
          </cell>
        </row>
        <row r="182">
          <cell r="E182" t="str">
            <v>NORFOLK ISLAND</v>
          </cell>
        </row>
        <row r="183">
          <cell r="E183" t="str">
            <v>NORTHERN MARIANA ISLANDS</v>
          </cell>
        </row>
        <row r="184">
          <cell r="E184" t="str">
            <v>OMAN</v>
          </cell>
        </row>
        <row r="185">
          <cell r="E185" t="str">
            <v>PAKISTAN</v>
          </cell>
        </row>
        <row r="186">
          <cell r="E186" t="str">
            <v>PALAU</v>
          </cell>
        </row>
        <row r="187">
          <cell r="E187" t="str">
            <v>PALESTINIAN TERRITORY, OCCUPIED</v>
          </cell>
        </row>
        <row r="188">
          <cell r="E188" t="str">
            <v>PANAMA</v>
          </cell>
        </row>
        <row r="189">
          <cell r="E189" t="str">
            <v>PAPUA NEW GUINEA</v>
          </cell>
        </row>
        <row r="190">
          <cell r="E190" t="str">
            <v>PARAGUAY</v>
          </cell>
        </row>
        <row r="191">
          <cell r="E191" t="str">
            <v>PERU</v>
          </cell>
        </row>
        <row r="192">
          <cell r="E192" t="str">
            <v>PHILIPPINES</v>
          </cell>
        </row>
        <row r="193">
          <cell r="E193" t="str">
            <v>PITCAIRN</v>
          </cell>
        </row>
        <row r="194">
          <cell r="E194" t="str">
            <v>PUERTO RICO</v>
          </cell>
        </row>
        <row r="195">
          <cell r="E195" t="str">
            <v>QATAR</v>
          </cell>
        </row>
        <row r="196">
          <cell r="E196" t="str">
            <v>RÉUNION</v>
          </cell>
        </row>
        <row r="197">
          <cell r="E197" t="str">
            <v>RWANDA</v>
          </cell>
        </row>
        <row r="198">
          <cell r="E198" t="str">
            <v>SAINT BARTHÉLEMY</v>
          </cell>
        </row>
        <row r="199">
          <cell r="E199" t="str">
            <v>SAINT HELENA, ASCENSION AND TRISTAN DA CUNHA</v>
          </cell>
        </row>
        <row r="200">
          <cell r="E200" t="str">
            <v>SAINT KITTS AND NEVIS</v>
          </cell>
        </row>
        <row r="201">
          <cell r="E201" t="str">
            <v>SAINT LUCIA</v>
          </cell>
        </row>
        <row r="202">
          <cell r="E202" t="str">
            <v>SAINT MARTIN (FRENCH PART)</v>
          </cell>
        </row>
        <row r="203">
          <cell r="E203" t="str">
            <v>SAINT PIERRE AND MIQUELON</v>
          </cell>
        </row>
        <row r="204">
          <cell r="E204" t="str">
            <v>SAINT VINCENT AND THE GRENADINES</v>
          </cell>
        </row>
        <row r="205">
          <cell r="E205" t="str">
            <v>SAMOA</v>
          </cell>
        </row>
        <row r="206">
          <cell r="E206" t="str">
            <v>SAN MARINO</v>
          </cell>
        </row>
        <row r="207">
          <cell r="E207" t="str">
            <v>SAO TOME AND PRINCIPE</v>
          </cell>
        </row>
        <row r="208">
          <cell r="E208" t="str">
            <v>SAUDI ARABIA</v>
          </cell>
        </row>
        <row r="209">
          <cell r="E209" t="str">
            <v>SENEGAL</v>
          </cell>
        </row>
        <row r="210">
          <cell r="E210" t="str">
            <v>SEYCHELLES</v>
          </cell>
        </row>
        <row r="211">
          <cell r="E211" t="str">
            <v>SIERRA LEONE</v>
          </cell>
        </row>
        <row r="212">
          <cell r="E212" t="str">
            <v>SINGAPORE</v>
          </cell>
        </row>
        <row r="213">
          <cell r="E213" t="str">
            <v>SINT MAARTEN (DUTCH PART)</v>
          </cell>
        </row>
        <row r="214">
          <cell r="E214" t="str">
            <v>SOLOMON ISLANDS</v>
          </cell>
        </row>
        <row r="215">
          <cell r="E215" t="str">
            <v>SOMALIA</v>
          </cell>
        </row>
        <row r="216">
          <cell r="E216" t="str">
            <v>SOUTH AFRICA</v>
          </cell>
        </row>
        <row r="217">
          <cell r="E217" t="str">
            <v>SOUTH GEORGIA AND THE SOUTH SANDWICH ISLANDS</v>
          </cell>
        </row>
        <row r="218">
          <cell r="E218" t="str">
            <v>SOUTH SUDAN</v>
          </cell>
        </row>
        <row r="219">
          <cell r="E219" t="str">
            <v>SRI LANKA</v>
          </cell>
        </row>
        <row r="220">
          <cell r="E220" t="str">
            <v>SUDAN</v>
          </cell>
        </row>
        <row r="221">
          <cell r="E221" t="str">
            <v>SURINAME</v>
          </cell>
        </row>
        <row r="222">
          <cell r="E222" t="str">
            <v>SVALBARD AND JAN MAYEN</v>
          </cell>
        </row>
        <row r="223">
          <cell r="E223" t="str">
            <v>SWAZILAND</v>
          </cell>
        </row>
        <row r="224">
          <cell r="E224" t="str">
            <v>SYRIAN ARAB REPUBLIC</v>
          </cell>
        </row>
        <row r="225">
          <cell r="E225" t="str">
            <v>TAIWAN, PROVINCE OF CHINA</v>
          </cell>
        </row>
        <row r="226">
          <cell r="E226" t="str">
            <v>TAJIKISTAN</v>
          </cell>
        </row>
        <row r="227">
          <cell r="E227" t="str">
            <v>TANZANIA, UNITED REPUBLIC OF</v>
          </cell>
        </row>
        <row r="228">
          <cell r="E228" t="str">
            <v>THAILAND</v>
          </cell>
        </row>
        <row r="229">
          <cell r="E229" t="str">
            <v>TIMOR-LESTE</v>
          </cell>
        </row>
        <row r="230">
          <cell r="E230" t="str">
            <v>TOGO</v>
          </cell>
        </row>
        <row r="231">
          <cell r="E231" t="str">
            <v>TOKELAU</v>
          </cell>
        </row>
        <row r="232">
          <cell r="E232" t="str">
            <v>TONGA</v>
          </cell>
        </row>
        <row r="233">
          <cell r="E233" t="str">
            <v>TRINIDAD AND TOBAGO</v>
          </cell>
        </row>
        <row r="234">
          <cell r="E234" t="str">
            <v>TUNISIA</v>
          </cell>
        </row>
        <row r="235">
          <cell r="E235" t="str">
            <v>TURKMENISTAN</v>
          </cell>
        </row>
        <row r="236">
          <cell r="E236" t="str">
            <v>TURKS AND CAICOS ISLANDS</v>
          </cell>
        </row>
        <row r="237">
          <cell r="E237" t="str">
            <v>TUVALU</v>
          </cell>
        </row>
        <row r="238">
          <cell r="E238" t="str">
            <v>UGANDA</v>
          </cell>
        </row>
        <row r="239">
          <cell r="E239" t="str">
            <v>UNITED ARAB EMIRATES</v>
          </cell>
        </row>
        <row r="240">
          <cell r="E240" t="str">
            <v>UNITED STATES MINOR OUTLYING ISLANDS</v>
          </cell>
        </row>
        <row r="241">
          <cell r="E241" t="str">
            <v>URUGUAY</v>
          </cell>
        </row>
        <row r="242">
          <cell r="E242" t="str">
            <v>UZBEKISTAN</v>
          </cell>
        </row>
        <row r="243">
          <cell r="E243" t="str">
            <v>VANUATU</v>
          </cell>
        </row>
        <row r="244">
          <cell r="E244" t="str">
            <v>VENEZUELA, BOLIVARIAN REPUBLIC OF</v>
          </cell>
        </row>
        <row r="245">
          <cell r="E245" t="str">
            <v>VIET NAM</v>
          </cell>
        </row>
        <row r="246">
          <cell r="E246" t="str">
            <v>VIRGIN ISLANDS, BRITISH</v>
          </cell>
        </row>
        <row r="247">
          <cell r="E247" t="str">
            <v>VIRGIN ISLANDS, U.S.</v>
          </cell>
        </row>
        <row r="248">
          <cell r="E248" t="str">
            <v>WALLIS AND FUTUNA</v>
          </cell>
        </row>
        <row r="249">
          <cell r="E249" t="str">
            <v>WESTERN SAHARA</v>
          </cell>
        </row>
        <row r="250">
          <cell r="E250" t="str">
            <v>YEMEN</v>
          </cell>
        </row>
        <row r="251">
          <cell r="E251" t="str">
            <v>ZAMBIA</v>
          </cell>
        </row>
        <row r="252">
          <cell r="E252" t="str">
            <v>ZIMBABWE</v>
          </cell>
        </row>
        <row r="253">
          <cell r="E253" t="str">
            <v>Other Countries</v>
          </cell>
        </row>
        <row r="254">
          <cell r="E254" t="str">
            <v>United Nations organisations</v>
          </cell>
        </row>
        <row r="255">
          <cell r="E255" t="str">
            <v>IMF (International Monetary Fund)</v>
          </cell>
        </row>
        <row r="256">
          <cell r="E256" t="str">
            <v>WTO (World Trade Organisation)</v>
          </cell>
        </row>
        <row r="257">
          <cell r="E257" t="str">
            <v>IBRD (International Bank for Reconstruction and Development)</v>
          </cell>
        </row>
        <row r="258">
          <cell r="E258" t="str">
            <v>IDA (International Development Association)</v>
          </cell>
        </row>
        <row r="259">
          <cell r="E259" t="str">
            <v>Other UN Organisations (includes 1H, 1J-1T)</v>
          </cell>
        </row>
        <row r="260">
          <cell r="E260" t="str">
            <v>UNESCO (United Nations Educational, Scientific and Cultural Organisation)</v>
          </cell>
        </row>
        <row r="261">
          <cell r="E261" t="str">
            <v>FAO (Food and Agriculture Organisation)</v>
          </cell>
        </row>
        <row r="262">
          <cell r="E262" t="str">
            <v>WHO (World Health Organisation)</v>
          </cell>
        </row>
        <row r="263">
          <cell r="E263" t="str">
            <v>IFAD (International Fund for Agricultural Development)</v>
          </cell>
        </row>
        <row r="264">
          <cell r="E264" t="str">
            <v>IFC (International Finance Corporation)</v>
          </cell>
        </row>
        <row r="265">
          <cell r="E265" t="str">
            <v>MIGA (Multilateral Investment Guarantee Agency)</v>
          </cell>
        </row>
        <row r="266">
          <cell r="E266" t="str">
            <v>UNICEF (United Nations Children’s Fund)</v>
          </cell>
        </row>
        <row r="267">
          <cell r="E267" t="str">
            <v>UNHCR (United Nations High Commissioner for Refugees)</v>
          </cell>
        </row>
        <row r="268">
          <cell r="E268" t="str">
            <v>UNRWA (United Nations Relief and Works Agency for Palestine)</v>
          </cell>
        </row>
        <row r="269">
          <cell r="E269" t="str">
            <v>IAEA (International Atomic Energy Agency)</v>
          </cell>
        </row>
        <row r="270">
          <cell r="E270" t="str">
            <v>ILO (International Labour Organisation)</v>
          </cell>
        </row>
        <row r="271">
          <cell r="E271" t="str">
            <v>ITU (International Telecommunication Union)</v>
          </cell>
        </row>
        <row r="272">
          <cell r="E272" t="str">
            <v>Rest of UN Organisations n.i.e.</v>
          </cell>
        </row>
        <row r="273">
          <cell r="E273" t="str">
            <v>All the European Union Institutions excluding the institutions of the euro area</v>
          </cell>
        </row>
        <row r="274">
          <cell r="E274" t="str">
            <v>EMS (European Monetary System)</v>
          </cell>
        </row>
        <row r="275">
          <cell r="E275" t="str">
            <v>EIB (European Investment Bank)</v>
          </cell>
        </row>
        <row r="276">
          <cell r="E276" t="str">
            <v>EC (European Commission)</v>
          </cell>
        </row>
        <row r="277">
          <cell r="E277" t="str">
            <v>EDF (European Development Fund)</v>
          </cell>
        </row>
        <row r="278">
          <cell r="E278" t="str">
            <v>ECB (European Central Bank)</v>
          </cell>
        </row>
        <row r="279">
          <cell r="E279" t="str">
            <v>EIF (European Investment Fund)</v>
          </cell>
        </row>
        <row r="280">
          <cell r="E280" t="str">
            <v>ECSC (European Coal and Steel Community)</v>
          </cell>
        </row>
        <row r="281">
          <cell r="E281" t="str">
            <v>Neighbourhood Investment Facility</v>
          </cell>
        </row>
        <row r="282">
          <cell r="E282" t="str">
            <v>FEMIP (Facility for Euro-Mediterranean Investment and Partnership)</v>
          </cell>
        </row>
        <row r="283">
          <cell r="E283" t="str">
            <v>Other European Union Institutions, Organs and Organisms covered by General budget</v>
          </cell>
        </row>
        <row r="284">
          <cell r="E284" t="str">
            <v>European Parliament</v>
          </cell>
        </row>
        <row r="285">
          <cell r="E285" t="str">
            <v>Council of the European Union</v>
          </cell>
        </row>
        <row r="286">
          <cell r="E286" t="str">
            <v>Court of Justice</v>
          </cell>
        </row>
        <row r="287">
          <cell r="E287" t="str">
            <v>Court of Auditors</v>
          </cell>
        </row>
        <row r="288">
          <cell r="E288" t="str">
            <v>European Council</v>
          </cell>
        </row>
        <row r="289">
          <cell r="E289" t="str">
            <v>Economic and Social Committee</v>
          </cell>
        </row>
        <row r="290">
          <cell r="E290" t="str">
            <v>Committee of the Regions</v>
          </cell>
        </row>
        <row r="291">
          <cell r="E291" t="str">
            <v>EU-Africa Infrastructure Trust Fund</v>
          </cell>
        </row>
        <row r="292">
          <cell r="E292" t="str">
            <v>ESM (European Stability Mechanism)</v>
          </cell>
        </row>
        <row r="293">
          <cell r="E293" t="str">
            <v>Joint Committee of the European Supervisory Authorities (ESAs)</v>
          </cell>
        </row>
        <row r="294">
          <cell r="E294" t="str">
            <v>All the European Union Institutions financed via the EU Budget</v>
          </cell>
        </row>
        <row r="295">
          <cell r="E295" t="str">
            <v>All the European Union Institutions not financed via the EU Budget</v>
          </cell>
        </row>
        <row r="296">
          <cell r="E296" t="str">
            <v>All European Community Institutions, Organs and Organisms, including ECB and ESM</v>
          </cell>
        </row>
        <row r="297">
          <cell r="E297" t="str">
            <v>Other small European Union Institutions (Ombudsman, Data Protection Supervisor etc.)</v>
          </cell>
        </row>
        <row r="298">
          <cell r="E298" t="str">
            <v>OECD (Organisation for Economic Co-operation and Development)</v>
          </cell>
        </row>
        <row r="299">
          <cell r="E299" t="str">
            <v>BIS (Bank for International Settlements)</v>
          </cell>
        </row>
        <row r="300">
          <cell r="E300" t="str">
            <v>IADB (Inter-American Development Bank)</v>
          </cell>
        </row>
        <row r="301">
          <cell r="E301" t="str">
            <v>AfDB (African Development Bank)</v>
          </cell>
        </row>
        <row r="302">
          <cell r="E302" t="str">
            <v>AsDB (Asian Development Bank)</v>
          </cell>
        </row>
        <row r="303">
          <cell r="E303" t="str">
            <v>EBRD (European Bank for Reconstruction and Development)</v>
          </cell>
        </row>
        <row r="304">
          <cell r="E304" t="str">
            <v>IIC (Inter-American Investment Corporation)</v>
          </cell>
        </row>
        <row r="305">
          <cell r="E305" t="str">
            <v>NIB (Nordic Investment Bank)</v>
          </cell>
        </row>
        <row r="306">
          <cell r="E306" t="str">
            <v>ECCB (Eastern Caribbean Central Bank)</v>
          </cell>
        </row>
        <row r="307">
          <cell r="E307" t="str">
            <v>IBEC (International Bank for Economic Co-operation)</v>
          </cell>
        </row>
        <row r="308">
          <cell r="E308" t="str">
            <v>IIB (International Investment Bank)</v>
          </cell>
        </row>
        <row r="309">
          <cell r="E309" t="str">
            <v>CDB (Caribbean Development Bank)</v>
          </cell>
        </row>
        <row r="310">
          <cell r="E310" t="str">
            <v>AMF (Arab Monetary Fund)</v>
          </cell>
        </row>
        <row r="311">
          <cell r="E311" t="str">
            <v>BADEA (Banque arabe pour le développement économique en Afrique)</v>
          </cell>
        </row>
        <row r="312">
          <cell r="E312" t="str">
            <v>BCEAO (Banque Centrale des Etats de l'Afrique de l'Ouest)</v>
          </cell>
        </row>
        <row r="313">
          <cell r="E313" t="str">
            <v>CASDB (Central African States Development Bank)</v>
          </cell>
        </row>
        <row r="314">
          <cell r="E314" t="str">
            <v>African Development Fund</v>
          </cell>
        </row>
        <row r="315">
          <cell r="E315" t="str">
            <v>Asian Development Fund</v>
          </cell>
        </row>
        <row r="316">
          <cell r="E316" t="str">
            <v>Fonds spécial unifié de développement</v>
          </cell>
        </row>
        <row r="317">
          <cell r="E317" t="str">
            <v>CABEI (Central American Bank for Economic Integration)</v>
          </cell>
        </row>
        <row r="318">
          <cell r="E318" t="str">
            <v>ADC (Andean Development Corporation)</v>
          </cell>
        </row>
        <row r="319">
          <cell r="E319" t="str">
            <v>Other International Organisations (financial institutions)</v>
          </cell>
        </row>
        <row r="320">
          <cell r="E320" t="str">
            <v>BEAC (Banque des Etats de l'Afrique Centrale)</v>
          </cell>
        </row>
        <row r="321">
          <cell r="E321" t="str">
            <v>CEMAC (Communauté Économique et Monétaire de l'Afrique Centrale)</v>
          </cell>
        </row>
        <row r="322">
          <cell r="E322" t="str">
            <v>ECCU (Eastern Caribbean Currency Union)</v>
          </cell>
        </row>
        <row r="323">
          <cell r="E323" t="str">
            <v>Other International Financial Organisations</v>
          </cell>
        </row>
        <row r="324">
          <cell r="E324" t="str">
            <v>Other International Organisations (non-financial institutions)</v>
          </cell>
        </row>
        <row r="325">
          <cell r="E325" t="str">
            <v>NATO (North Atlantic Treaty Organisation)</v>
          </cell>
        </row>
        <row r="326">
          <cell r="E326" t="str">
            <v>Council of Europe</v>
          </cell>
        </row>
        <row r="327">
          <cell r="E327" t="str">
            <v>ICRC (International Committee of the Red Cross)</v>
          </cell>
        </row>
        <row r="328">
          <cell r="E328" t="str">
            <v>ESA (European Space Agency)</v>
          </cell>
        </row>
        <row r="329">
          <cell r="E329" t="str">
            <v>EPO (European Patent Office)</v>
          </cell>
        </row>
        <row r="330">
          <cell r="E330" t="str">
            <v>EUROCONTROL (European Organisation for the Safety of Air Navigation)</v>
          </cell>
        </row>
        <row r="331">
          <cell r="E331" t="str">
            <v>EUTELSAT (European Telecommunications Satellite Organisation)</v>
          </cell>
        </row>
        <row r="332">
          <cell r="E332" t="str">
            <v>WAEMU (West African Economic and Monetary Union)</v>
          </cell>
        </row>
        <row r="333">
          <cell r="E333" t="str">
            <v>INTELSAT (International Telecommunications Satellite Organisation)</v>
          </cell>
        </row>
        <row r="334">
          <cell r="E334" t="str">
            <v>EBU/UER (European Broadcasting Union/Union européenne de radio-télévision)</v>
          </cell>
        </row>
        <row r="335">
          <cell r="E335" t="str">
            <v>EUMETSAT (European Organisation for the Exploitation of Meteorological Satellites)</v>
          </cell>
        </row>
        <row r="336">
          <cell r="E336" t="str">
            <v>ESO (European Southern Observatory)</v>
          </cell>
        </row>
        <row r="337">
          <cell r="E337" t="str">
            <v>ECMWF (European Centre for Medium-Range Weather Forecasts)</v>
          </cell>
        </row>
        <row r="338">
          <cell r="E338" t="str">
            <v>EMBL (European Molecular Biology Laboratory)</v>
          </cell>
        </row>
        <row r="339">
          <cell r="E339" t="str">
            <v>CERN (European Organisation for Nuclear Research)</v>
          </cell>
        </row>
        <row r="340">
          <cell r="E340" t="str">
            <v>IOM (International Organisation for Migration)</v>
          </cell>
        </row>
        <row r="341">
          <cell r="E341" t="str">
            <v>IDB (Islamic Development Bank)</v>
          </cell>
        </row>
        <row r="342">
          <cell r="E342" t="str">
            <v>EDB (Eurasian Development Bank)</v>
          </cell>
        </row>
        <row r="343">
          <cell r="E343" t="str">
            <v>Paris Club Creditor Institutions</v>
          </cell>
        </row>
        <row r="344">
          <cell r="E344" t="str">
            <v>CEB (Council of Europe Development Bank)</v>
          </cell>
        </row>
        <row r="345">
          <cell r="E345" t="str">
            <v>Other International Non-Financial Organisations</v>
          </cell>
        </row>
        <row r="346">
          <cell r="E346" t="str">
            <v>International Organisations excluding European Union Institutions</v>
          </cell>
        </row>
        <row r="347">
          <cell r="E347" t="str">
            <v>International Union of Credit and Investment Insurers</v>
          </cell>
        </row>
        <row r="348">
          <cell r="E348" t="str">
            <v>European Financial Stability Facility (EFSF)</v>
          </cell>
        </row>
        <row r="349">
          <cell r="E349" t="str">
            <v>Multilateral Lending Agencies</v>
          </cell>
        </row>
        <row r="350">
          <cell r="E350" t="str">
            <v>ICSID (International Centre for Settlement of Investment Disputes)</v>
          </cell>
        </row>
        <row r="351">
          <cell r="E351" t="str">
            <v>World Bank Group Bank Group</v>
          </cell>
        </row>
        <row r="352">
          <cell r="E352" t="str">
            <v>EURATOM</v>
          </cell>
        </row>
        <row r="353">
          <cell r="E353" t="str">
            <v>Black Sea Trade and Development Banks</v>
          </cell>
        </row>
        <row r="354">
          <cell r="E354" t="str">
            <v>AFREXIMBANK (African Export-Import Bank)</v>
          </cell>
        </row>
        <row r="355">
          <cell r="E355" t="str">
            <v>BLADEX (Banco Latino Americano De Comercio Exterior)</v>
          </cell>
        </row>
        <row r="356">
          <cell r="E356" t="str">
            <v>FLAR (Fondo Latino Americano de Reservas)</v>
          </cell>
        </row>
        <row r="357">
          <cell r="E357" t="str">
            <v>Fonds Belgo-Congolais d'Amortissement et de Gestion</v>
          </cell>
        </row>
        <row r="358">
          <cell r="E358" t="str">
            <v>IFFIm (International Finance Facility for Immunisation)</v>
          </cell>
        </row>
        <row r="359">
          <cell r="E359" t="str">
            <v>EUROFIMA (European Company for the Financing of Railroad Rolling Stock)</v>
          </cell>
        </row>
        <row r="360">
          <cell r="E360" t="str">
            <v>International organization excluding the BIS and the IMF</v>
          </cell>
        </row>
        <row r="361">
          <cell r="E361" t="str">
            <v>International organisations (as pseudo geographic area)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Index"/>
      <sheetName val="Sheet1"/>
      <sheetName val="SalaryData"/>
      <sheetName val="Sheet2"/>
      <sheetName val="PL"/>
      <sheetName val="GRO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 val="Original Andrew___Data"/>
    </sheetNames>
    <sheetDataSet>
      <sheetData sheetId="0" refreshError="1"/>
      <sheetData sheetId="1" refreshError="1"/>
      <sheetData sheetId="2" refreshError="1"/>
      <sheetData sheetId="3" refreshError="1"/>
      <sheetData sheetId="4" refreshError="1"/>
      <sheetData sheetId="5" refreshError="1"/>
      <sheetData sheetId="6">
        <row r="2">
          <cell r="B2" t="str">
            <v>Base</v>
          </cell>
        </row>
      </sheetData>
      <sheetData sheetId="7" refreshError="1"/>
      <sheetData sheetId="8" refreshError="1"/>
      <sheetData sheetId="9" refreshError="1"/>
      <sheetData sheetId="10" refreshError="1"/>
      <sheetData sheetId="11" refreshError="1"/>
      <sheetData sheetId="12">
        <row r="1">
          <cell r="A1" t="str">
            <v>BAS</v>
          </cell>
          <cell r="D1" t="str">
            <v>AP</v>
          </cell>
        </row>
        <row r="2">
          <cell r="D2" t="str">
            <v>Risk weighted exposure amounts calculated for equity exposures - Total methods</v>
          </cell>
        </row>
        <row r="3">
          <cell r="D3" t="str">
            <v>CR IRB - PD, LGD and M approach, excluding dilution risk</v>
          </cell>
        </row>
        <row r="4">
          <cell r="D4" t="str">
            <v>Duration-based approach</v>
          </cell>
        </row>
        <row r="5">
          <cell r="D5" t="str">
            <v>Approaches for options</v>
          </cell>
        </row>
        <row r="6">
          <cell r="D6" t="str">
            <v>CR IRB Specialized lending slotting criteria</v>
          </cell>
        </row>
        <row r="7">
          <cell r="D7" t="str">
            <v>MKR EQU Additional requirements for options</v>
          </cell>
        </row>
        <row r="8">
          <cell r="D8" t="str">
            <v>Standardised approaches for commodities risk</v>
          </cell>
        </row>
        <row r="9">
          <cell r="D9" t="str">
            <v>Maturity ladder approach</v>
          </cell>
        </row>
        <row r="10">
          <cell r="D10" t="str">
            <v>Extended maturity ladder approach</v>
          </cell>
        </row>
        <row r="11">
          <cell r="D11" t="str">
            <v>Simplified approach</v>
          </cell>
        </row>
        <row r="12">
          <cell r="D12" t="str">
            <v>MKR COM Additional requirements for options</v>
          </cell>
        </row>
        <row r="13">
          <cell r="D13" t="str">
            <v>Internal models approach for market risk</v>
          </cell>
        </row>
        <row r="14">
          <cell r="D14" t="str">
            <v>CR IRB SEC Supervisory formula method</v>
          </cell>
        </row>
        <row r="15">
          <cell r="D15" t="str">
            <v>Total general risk, specific risk for non securitisation instruments, particular approach for CIUs reported in TDI template, additional requirements for options</v>
          </cell>
        </row>
        <row r="16">
          <cell r="D16" t="str">
            <v>Particular approach for CIUs reported as debt instruments</v>
          </cell>
        </row>
        <row r="17">
          <cell r="D17" t="str">
            <v>Standardised approach for equity risk</v>
          </cell>
        </row>
        <row r="18">
          <cell r="D18" t="str">
            <v>CR IRB Alternative treatment for exposures secured by real estate</v>
          </cell>
        </row>
        <row r="19">
          <cell r="D19" t="str">
            <v>Approach for general risk for equities</v>
          </cell>
        </row>
        <row r="20">
          <cell r="D20" t="str">
            <v>Approach for specific risk for equities</v>
          </cell>
        </row>
        <row r="21">
          <cell r="D21" t="str">
            <v>Particular approach for CIUs reported as equity</v>
          </cell>
        </row>
        <row r="22">
          <cell r="D22" t="str">
            <v>CR SA SEC Internal Assessment Approach</v>
          </cell>
        </row>
        <row r="23">
          <cell r="D23" t="str">
            <v>CR IRB SEC Internal Assessment Approach</v>
          </cell>
        </row>
        <row r="24">
          <cell r="D24" t="str">
            <v>CR IRB SEC Look-Through Approach</v>
          </cell>
        </row>
        <row r="25">
          <cell r="D25" t="str">
            <v>CR IRB Risk weighted exposure amounts calculated using RW, other</v>
          </cell>
        </row>
        <row r="26">
          <cell r="D26" t="str">
            <v>Basic Indicator Approach</v>
          </cell>
        </row>
        <row r="27">
          <cell r="D27" t="str">
            <v>CR Methods to calculate risk weights for securitisation exposures IRB</v>
          </cell>
        </row>
        <row r="28">
          <cell r="D28" t="str">
            <v>Approach for specific risk for non securitisation debt instruments</v>
          </cell>
        </row>
        <row r="29">
          <cell r="D29" t="str">
            <v>Approach for specific risk for securitisation instruments</v>
          </cell>
        </row>
        <row r="30">
          <cell r="D30" t="str">
            <v>Approach for specific risk for correlation trading portfolio</v>
          </cell>
        </row>
        <row r="31">
          <cell r="D31" t="str">
            <v>CR IRB - PD, LGD and M approach, dilution risk</v>
          </cell>
        </row>
        <row r="32">
          <cell r="D32" t="str">
            <v>Standardised approach for foreign-exchange risk</v>
          </cell>
        </row>
        <row r="33">
          <cell r="D33" t="str">
            <v>MKR FX approach</v>
          </cell>
        </row>
        <row r="34">
          <cell r="D34" t="str">
            <v>Standardised Approach, IRB Approach</v>
          </cell>
        </row>
        <row r="35">
          <cell r="D35" t="str">
            <v>CR SA</v>
          </cell>
        </row>
        <row r="36">
          <cell r="D36" t="str">
            <v>Standardised Approaches for operational risk</v>
          </cell>
        </row>
        <row r="37">
          <cell r="D37" t="str">
            <v>Method for IRB - Equity - PD/LGD approach</v>
          </cell>
        </row>
        <row r="38">
          <cell r="D38" t="str">
            <v>Method for IRB - Equity - Simple Risk Weight approach</v>
          </cell>
        </row>
        <row r="39">
          <cell r="D39" t="str">
            <v>Method for IRB - Equity - Internal models approach</v>
          </cell>
        </row>
        <row r="40">
          <cell r="D40" t="str">
            <v>CR Advanced IRB Approach</v>
          </cell>
        </row>
        <row r="41">
          <cell r="D41" t="str">
            <v>CR Foundation IRB Approach</v>
          </cell>
        </row>
        <row r="42">
          <cell r="D42" t="str">
            <v>CR IRB Approach</v>
          </cell>
        </row>
        <row r="43">
          <cell r="D43" t="str">
            <v>CR SA SEC Ratings Based Method</v>
          </cell>
        </row>
        <row r="44">
          <cell r="D44" t="str">
            <v>CR SA SEC Look-Through Approach</v>
          </cell>
        </row>
        <row r="45">
          <cell r="D45" t="str">
            <v>CR IRB SEC Ratings Based Method</v>
          </cell>
        </row>
        <row r="46">
          <cell r="D46" t="str">
            <v>Alternative Standardised Approach</v>
          </cell>
        </row>
        <row r="47">
          <cell r="D47" t="str">
            <v>MKR SA and MKR IM</v>
          </cell>
        </row>
        <row r="48">
          <cell r="D48" t="str">
            <v>Standardised approaches for market risk</v>
          </cell>
        </row>
        <row r="49">
          <cell r="D49" t="str">
            <v>Standardised approaches for interest rate risk</v>
          </cell>
        </row>
        <row r="50">
          <cell r="D50" t="str">
            <v>Total</v>
          </cell>
        </row>
        <row r="51">
          <cell r="D51" t="str">
            <v>Total</v>
          </cell>
        </row>
        <row r="52">
          <cell r="D52" t="str">
            <v>Advanced method</v>
          </cell>
        </row>
        <row r="53">
          <cell r="D53" t="str">
            <v>Standardised Method</v>
          </cell>
        </row>
        <row r="54">
          <cell r="D54" t="str">
            <v>CR Method for IRB - Equity</v>
          </cell>
        </row>
        <row r="55">
          <cell r="D55" t="str">
            <v>Advanced Measurement Approach</v>
          </cell>
        </row>
        <row r="56">
          <cell r="D56" t="str">
            <v>Standardised Approach</v>
          </cell>
        </row>
        <row r="57">
          <cell r="D57" t="str">
            <v>Standardised Approach - Exposures other than securitisations</v>
          </cell>
        </row>
        <row r="58">
          <cell r="D58" t="str">
            <v>Standardised Approach - Securitisation exposures</v>
          </cell>
        </row>
        <row r="59">
          <cell r="D59" t="str">
            <v>IRB Approach</v>
          </cell>
        </row>
        <row r="60">
          <cell r="D60" t="str">
            <v>Advanced IRB Approach - Exposures other than equities and securitisations</v>
          </cell>
        </row>
        <row r="61">
          <cell r="D61" t="str">
            <v>Foundation IRB Approach - Exposures other than equities and securitisations</v>
          </cell>
        </row>
        <row r="62">
          <cell r="D62" t="str">
            <v>IRB approach - Equity</v>
          </cell>
        </row>
        <row r="63">
          <cell r="D63" t="str">
            <v>IRB approach - Securitisation exposures</v>
          </cell>
        </row>
        <row r="64">
          <cell r="D64" t="str">
            <v>Methods using external ratings</v>
          </cell>
        </row>
        <row r="65">
          <cell r="D65" t="str">
            <v>1250% for positions not subject to any method</v>
          </cell>
        </row>
        <row r="66">
          <cell r="D66" t="str">
            <v>Advanced measurement approaches</v>
          </cell>
        </row>
        <row r="67">
          <cell r="D67" t="str">
            <v>Look-Through-Approach</v>
          </cell>
        </row>
        <row r="68">
          <cell r="D68" t="str">
            <v>Internal Assessment Approach</v>
          </cell>
        </row>
        <row r="69">
          <cell r="D69" t="str">
            <v>Original Exposure Method</v>
          </cell>
        </row>
        <row r="70">
          <cell r="D70" t="str">
            <v>Standardised and IRB Approaches - Exposures other than securitisations and equities</v>
          </cell>
        </row>
        <row r="71">
          <cell r="D71" t="str">
            <v>Maturity-based approach</v>
          </cell>
        </row>
        <row r="72">
          <cell r="D72" t="str">
            <v>Approaches for general risk for debt instruments</v>
          </cell>
        </row>
        <row r="73">
          <cell r="D73" t="str">
            <v>External rating not available</v>
          </cell>
        </row>
        <row r="74">
          <cell r="D74" t="str">
            <v>Methods to calculate risk weights do not apply</v>
          </cell>
        </row>
        <row r="75">
          <cell r="D75" t="str">
            <v>Risk weighted exposure amounts calculated using PD, LGD and M</v>
          </cell>
        </row>
        <row r="76">
          <cell r="D76" t="str">
            <v>IRB Risk weighted exposure amounts calculated using RW</v>
          </cell>
        </row>
        <row r="77">
          <cell r="D77" t="str">
            <v>Add-on Mark-to market value</v>
          </cell>
        </row>
        <row r="78">
          <cell r="D78" t="str">
            <v>Add-on Mark-to-market method - Method 2</v>
          </cell>
        </row>
        <row r="79">
          <cell r="D79" t="str">
            <v>Add-on Mark-to-market method (assuming no netting or CRM)</v>
          </cell>
        </row>
        <row r="80">
          <cell r="D80" t="str">
            <v>Covered by a netting agreement</v>
          </cell>
        </row>
        <row r="81">
          <cell r="D81" t="str">
            <v>LR-netting-Method2</v>
          </cell>
        </row>
        <row r="82">
          <cell r="D82" t="str">
            <v>LR-netting-Method3</v>
          </cell>
        </row>
        <row r="83">
          <cell r="D83" t="str">
            <v>Market value</v>
          </cell>
        </row>
        <row r="84">
          <cell r="D84" t="str">
            <v>Without a netting agreement</v>
          </cell>
        </row>
        <row r="85">
          <cell r="D85" t="str">
            <v>Without netting</v>
          </cell>
        </row>
      </sheetData>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Workings 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COLLATERAL"/>
      <sheetName val="ACCOUNT"/>
      <sheetName val="LOAN"/>
      <sheetName val="FIN_LEASING"/>
      <sheetName val="FACTORING"/>
      <sheetName val="GUARANTEE"/>
      <sheetName val="CREDIT_DERIVATIVE"/>
      <sheetName val="LIMIT"/>
      <sheetName val="LETTER_OF_CREDIT"/>
      <sheetName val="NEGOTIABLE_ASSETS"/>
      <sheetName val="FUNDS_CONVERTIBLES_BONDS"/>
      <sheetName val="EQUITY_EXPOSURE"/>
      <sheetName val="REPO"/>
      <sheetName val="DERIVATIVE"/>
      <sheetName val="SECURITISATION"/>
      <sheetName val="PROVISIONS"/>
      <sheetName val="GENERAL"/>
      <sheetName val="Ke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I2" t="str">
            <v>ADF</v>
          </cell>
        </row>
        <row r="3">
          <cell r="I3" t="str">
            <v>ADP</v>
          </cell>
        </row>
        <row r="4">
          <cell r="I4" t="str">
            <v>AED</v>
          </cell>
        </row>
        <row r="5">
          <cell r="I5" t="str">
            <v>AFA</v>
          </cell>
        </row>
        <row r="6">
          <cell r="I6" t="str">
            <v>AFN</v>
          </cell>
        </row>
        <row r="7">
          <cell r="I7" t="str">
            <v>ALL</v>
          </cell>
        </row>
        <row r="8">
          <cell r="I8" t="str">
            <v>AMD</v>
          </cell>
        </row>
        <row r="9">
          <cell r="I9" t="str">
            <v>ANG</v>
          </cell>
        </row>
        <row r="10">
          <cell r="I10" t="str">
            <v>AOA</v>
          </cell>
        </row>
        <row r="11">
          <cell r="I11" t="str">
            <v>AON</v>
          </cell>
        </row>
        <row r="12">
          <cell r="I12" t="str">
            <v>AOR</v>
          </cell>
        </row>
        <row r="13">
          <cell r="I13" t="str">
            <v>ARA</v>
          </cell>
        </row>
        <row r="14">
          <cell r="I14" t="str">
            <v>ARS</v>
          </cell>
        </row>
        <row r="15">
          <cell r="I15" t="str">
            <v>ATS</v>
          </cell>
        </row>
        <row r="16">
          <cell r="I16" t="str">
            <v>AUD</v>
          </cell>
        </row>
        <row r="17">
          <cell r="I17" t="str">
            <v>AWG</v>
          </cell>
        </row>
        <row r="18">
          <cell r="I18" t="str">
            <v>AZM</v>
          </cell>
        </row>
        <row r="19">
          <cell r="I19" t="str">
            <v>AZN</v>
          </cell>
        </row>
        <row r="20">
          <cell r="I20" t="str">
            <v>BAD</v>
          </cell>
        </row>
        <row r="21">
          <cell r="I21" t="str">
            <v>BAM</v>
          </cell>
        </row>
        <row r="22">
          <cell r="I22" t="str">
            <v>BBD</v>
          </cell>
        </row>
        <row r="23">
          <cell r="I23" t="str">
            <v>BDT</v>
          </cell>
        </row>
        <row r="24">
          <cell r="I24" t="str">
            <v>BEF</v>
          </cell>
        </row>
        <row r="25">
          <cell r="I25" t="str">
            <v>BGL</v>
          </cell>
        </row>
        <row r="26">
          <cell r="I26" t="str">
            <v>BGN</v>
          </cell>
        </row>
        <row r="27">
          <cell r="I27" t="str">
            <v>BHD</v>
          </cell>
        </row>
        <row r="28">
          <cell r="I28" t="str">
            <v>BIF</v>
          </cell>
        </row>
        <row r="29">
          <cell r="I29" t="str">
            <v>BMD</v>
          </cell>
        </row>
        <row r="30">
          <cell r="I30" t="str">
            <v>BND</v>
          </cell>
        </row>
        <row r="31">
          <cell r="I31" t="str">
            <v>BOB</v>
          </cell>
        </row>
        <row r="32">
          <cell r="I32" t="str">
            <v>BOV</v>
          </cell>
        </row>
        <row r="33">
          <cell r="I33" t="str">
            <v>BRB</v>
          </cell>
        </row>
        <row r="34">
          <cell r="I34" t="str">
            <v>BRC</v>
          </cell>
        </row>
        <row r="35">
          <cell r="I35" t="str">
            <v>BRL</v>
          </cell>
        </row>
        <row r="36">
          <cell r="I36" t="str">
            <v>BSD</v>
          </cell>
        </row>
        <row r="37">
          <cell r="I37" t="str">
            <v>BTN</v>
          </cell>
        </row>
        <row r="38">
          <cell r="I38" t="str">
            <v>BWP</v>
          </cell>
        </row>
        <row r="39">
          <cell r="I39" t="str">
            <v>BYB</v>
          </cell>
        </row>
        <row r="40">
          <cell r="I40" t="str">
            <v>BYR</v>
          </cell>
        </row>
        <row r="41">
          <cell r="I41" t="str">
            <v>BZD</v>
          </cell>
        </row>
        <row r="42">
          <cell r="I42" t="str">
            <v>CAD</v>
          </cell>
        </row>
        <row r="43">
          <cell r="I43" t="str">
            <v>CDF</v>
          </cell>
        </row>
        <row r="44">
          <cell r="I44" t="str">
            <v>CHF</v>
          </cell>
        </row>
        <row r="45">
          <cell r="I45" t="str">
            <v>CLF</v>
          </cell>
        </row>
        <row r="46">
          <cell r="I46" t="str">
            <v>CLP</v>
          </cell>
        </row>
        <row r="47">
          <cell r="I47" t="str">
            <v>CNH</v>
          </cell>
        </row>
        <row r="48">
          <cell r="I48" t="str">
            <v>CNY</v>
          </cell>
        </row>
        <row r="49">
          <cell r="I49" t="str">
            <v>CO2</v>
          </cell>
        </row>
        <row r="50">
          <cell r="I50" t="str">
            <v>COP</v>
          </cell>
        </row>
        <row r="51">
          <cell r="I51" t="str">
            <v>COU</v>
          </cell>
        </row>
        <row r="52">
          <cell r="I52" t="str">
            <v>CRC</v>
          </cell>
        </row>
        <row r="53">
          <cell r="I53" t="str">
            <v>CSD</v>
          </cell>
        </row>
        <row r="54">
          <cell r="I54" t="str">
            <v>CUC</v>
          </cell>
        </row>
        <row r="55">
          <cell r="I55" t="str">
            <v>CUP</v>
          </cell>
        </row>
        <row r="56">
          <cell r="I56" t="str">
            <v>CVE</v>
          </cell>
        </row>
        <row r="57">
          <cell r="I57" t="str">
            <v>CYP</v>
          </cell>
        </row>
        <row r="58">
          <cell r="I58" t="str">
            <v>CZK</v>
          </cell>
        </row>
        <row r="59">
          <cell r="I59" t="str">
            <v>DDM</v>
          </cell>
        </row>
        <row r="60">
          <cell r="I60" t="str">
            <v>DEM</v>
          </cell>
        </row>
        <row r="61">
          <cell r="I61" t="str">
            <v>DJF</v>
          </cell>
        </row>
        <row r="62">
          <cell r="I62" t="str">
            <v>DKK</v>
          </cell>
        </row>
        <row r="63">
          <cell r="I63" t="str">
            <v>DOP</v>
          </cell>
        </row>
        <row r="64">
          <cell r="I64" t="str">
            <v>DZD</v>
          </cell>
        </row>
        <row r="65">
          <cell r="I65" t="str">
            <v>ECS</v>
          </cell>
        </row>
        <row r="66">
          <cell r="I66" t="str">
            <v>EEK</v>
          </cell>
        </row>
        <row r="67">
          <cell r="I67" t="str">
            <v>EGP</v>
          </cell>
        </row>
        <row r="68">
          <cell r="I68" t="str">
            <v>ERN</v>
          </cell>
        </row>
        <row r="69">
          <cell r="I69" t="str">
            <v>ESP</v>
          </cell>
        </row>
        <row r="70">
          <cell r="I70" t="str">
            <v>ETB</v>
          </cell>
        </row>
        <row r="71">
          <cell r="I71" t="str">
            <v>EU1</v>
          </cell>
        </row>
        <row r="72">
          <cell r="I72" t="str">
            <v>EUR</v>
          </cell>
        </row>
        <row r="73">
          <cell r="I73" t="str">
            <v>FIM</v>
          </cell>
        </row>
        <row r="74">
          <cell r="I74" t="str">
            <v>FJD</v>
          </cell>
        </row>
        <row r="75">
          <cell r="I75" t="str">
            <v>FKP</v>
          </cell>
        </row>
        <row r="76">
          <cell r="I76" t="str">
            <v>FRF</v>
          </cell>
        </row>
        <row r="77">
          <cell r="I77" t="str">
            <v>GBP</v>
          </cell>
        </row>
        <row r="78">
          <cell r="I78" t="str">
            <v>GEL</v>
          </cell>
        </row>
        <row r="79">
          <cell r="I79" t="str">
            <v>GHS</v>
          </cell>
        </row>
        <row r="80">
          <cell r="I80" t="str">
            <v>GIP</v>
          </cell>
        </row>
        <row r="81">
          <cell r="I81" t="str">
            <v>GMD</v>
          </cell>
        </row>
        <row r="82">
          <cell r="I82" t="str">
            <v>GNF</v>
          </cell>
        </row>
        <row r="83">
          <cell r="I83" t="str">
            <v>GRD</v>
          </cell>
        </row>
        <row r="84">
          <cell r="I84" t="str">
            <v>GTQ</v>
          </cell>
        </row>
        <row r="85">
          <cell r="I85" t="str">
            <v>GYD</v>
          </cell>
        </row>
        <row r="86">
          <cell r="I86" t="str">
            <v>HKD</v>
          </cell>
        </row>
        <row r="87">
          <cell r="I87" t="str">
            <v>HNL</v>
          </cell>
        </row>
        <row r="88">
          <cell r="I88" t="str">
            <v>HRD</v>
          </cell>
        </row>
        <row r="89">
          <cell r="I89" t="str">
            <v>HRK</v>
          </cell>
        </row>
        <row r="90">
          <cell r="I90" t="str">
            <v>HTG</v>
          </cell>
        </row>
        <row r="91">
          <cell r="I91" t="str">
            <v>HUF</v>
          </cell>
        </row>
        <row r="92">
          <cell r="I92" t="str">
            <v>IDR</v>
          </cell>
        </row>
        <row r="93">
          <cell r="I93" t="str">
            <v>IEP</v>
          </cell>
        </row>
        <row r="94">
          <cell r="I94" t="str">
            <v>ILI</v>
          </cell>
        </row>
        <row r="95">
          <cell r="I95" t="str">
            <v>ILS</v>
          </cell>
        </row>
        <row r="96">
          <cell r="I96" t="str">
            <v>INR</v>
          </cell>
        </row>
        <row r="97">
          <cell r="I97" t="str">
            <v>IRR</v>
          </cell>
        </row>
        <row r="98">
          <cell r="I98" t="str">
            <v>ISK</v>
          </cell>
        </row>
        <row r="99">
          <cell r="I99" t="str">
            <v>ITL</v>
          </cell>
        </row>
        <row r="100">
          <cell r="I100" t="str">
            <v>JMD</v>
          </cell>
        </row>
        <row r="101">
          <cell r="I101" t="str">
            <v>JOD</v>
          </cell>
        </row>
        <row r="102">
          <cell r="I102" t="str">
            <v>JPY</v>
          </cell>
        </row>
        <row r="103">
          <cell r="I103" t="str">
            <v>KES</v>
          </cell>
        </row>
        <row r="104">
          <cell r="I104" t="str">
            <v>KGS</v>
          </cell>
        </row>
        <row r="105">
          <cell r="I105" t="str">
            <v>KHR</v>
          </cell>
        </row>
        <row r="106">
          <cell r="I106" t="str">
            <v>KMF</v>
          </cell>
        </row>
        <row r="107">
          <cell r="I107" t="str">
            <v>KPW</v>
          </cell>
        </row>
        <row r="108">
          <cell r="I108" t="str">
            <v>KRW</v>
          </cell>
        </row>
        <row r="109">
          <cell r="I109" t="str">
            <v>KWD</v>
          </cell>
        </row>
        <row r="110">
          <cell r="I110" t="str">
            <v>KYD</v>
          </cell>
        </row>
        <row r="111">
          <cell r="I111" t="str">
            <v>KZT</v>
          </cell>
        </row>
        <row r="112">
          <cell r="I112" t="str">
            <v>LAK</v>
          </cell>
        </row>
        <row r="113">
          <cell r="I113" t="str">
            <v>LBP</v>
          </cell>
        </row>
        <row r="114">
          <cell r="I114" t="str">
            <v>LKR</v>
          </cell>
        </row>
        <row r="115">
          <cell r="I115" t="str">
            <v>LRD</v>
          </cell>
        </row>
        <row r="116">
          <cell r="I116" t="str">
            <v>LSL</v>
          </cell>
        </row>
        <row r="117">
          <cell r="I117" t="str">
            <v>LTL</v>
          </cell>
        </row>
        <row r="118">
          <cell r="I118" t="str">
            <v>LUF</v>
          </cell>
        </row>
        <row r="119">
          <cell r="I119" t="str">
            <v>LVL</v>
          </cell>
        </row>
        <row r="120">
          <cell r="I120" t="str">
            <v>LYD</v>
          </cell>
        </row>
        <row r="121">
          <cell r="I121" t="str">
            <v>MAD</v>
          </cell>
        </row>
        <row r="122">
          <cell r="I122" t="str">
            <v>MDL</v>
          </cell>
        </row>
        <row r="123">
          <cell r="I123" t="str">
            <v>MGA</v>
          </cell>
        </row>
        <row r="124">
          <cell r="I124" t="str">
            <v>MGF</v>
          </cell>
        </row>
        <row r="125">
          <cell r="I125" t="str">
            <v>MKD</v>
          </cell>
        </row>
        <row r="126">
          <cell r="I126" t="str">
            <v>MMK</v>
          </cell>
        </row>
        <row r="127">
          <cell r="I127" t="str">
            <v>MNT</v>
          </cell>
        </row>
        <row r="128">
          <cell r="I128" t="str">
            <v>MOP</v>
          </cell>
        </row>
        <row r="129">
          <cell r="I129" t="str">
            <v>MRO</v>
          </cell>
        </row>
        <row r="130">
          <cell r="I130" t="str">
            <v>MTL</v>
          </cell>
        </row>
        <row r="131">
          <cell r="I131" t="str">
            <v>MUR</v>
          </cell>
        </row>
        <row r="132">
          <cell r="I132" t="str">
            <v>MVR</v>
          </cell>
        </row>
        <row r="133">
          <cell r="I133" t="str">
            <v>MWK</v>
          </cell>
        </row>
        <row r="134">
          <cell r="I134" t="str">
            <v>MXN</v>
          </cell>
        </row>
        <row r="135">
          <cell r="I135" t="str">
            <v>MXP</v>
          </cell>
        </row>
        <row r="136">
          <cell r="I136" t="str">
            <v>MXV</v>
          </cell>
        </row>
        <row r="137">
          <cell r="I137" t="str">
            <v>MYR</v>
          </cell>
        </row>
        <row r="138">
          <cell r="I138" t="str">
            <v>MZM</v>
          </cell>
        </row>
        <row r="139">
          <cell r="I139" t="str">
            <v>MZN</v>
          </cell>
        </row>
        <row r="140">
          <cell r="I140" t="str">
            <v>NAD</v>
          </cell>
        </row>
        <row r="141">
          <cell r="I141" t="str">
            <v>NGN</v>
          </cell>
        </row>
        <row r="142">
          <cell r="I142" t="str">
            <v>NIO</v>
          </cell>
        </row>
        <row r="143">
          <cell r="I143" t="str">
            <v>NLG</v>
          </cell>
        </row>
        <row r="144">
          <cell r="I144" t="str">
            <v>NOK</v>
          </cell>
        </row>
        <row r="145">
          <cell r="I145" t="str">
            <v>NPR</v>
          </cell>
        </row>
        <row r="146">
          <cell r="I146" t="str">
            <v>NZD</v>
          </cell>
        </row>
        <row r="147">
          <cell r="I147" t="str">
            <v>OMR</v>
          </cell>
        </row>
        <row r="148">
          <cell r="I148" t="str">
            <v>PAB</v>
          </cell>
        </row>
        <row r="149">
          <cell r="I149" t="str">
            <v>PEN</v>
          </cell>
        </row>
        <row r="150">
          <cell r="I150" t="str">
            <v>PGK</v>
          </cell>
        </row>
        <row r="151">
          <cell r="I151" t="str">
            <v>PHP</v>
          </cell>
        </row>
        <row r="152">
          <cell r="I152" t="str">
            <v>PKR</v>
          </cell>
        </row>
        <row r="153">
          <cell r="I153" t="str">
            <v>PLN</v>
          </cell>
        </row>
        <row r="154">
          <cell r="I154" t="str">
            <v>PLZ</v>
          </cell>
        </row>
        <row r="155">
          <cell r="I155" t="str">
            <v>PTE</v>
          </cell>
        </row>
        <row r="156">
          <cell r="I156" t="str">
            <v>PYG</v>
          </cell>
        </row>
        <row r="157">
          <cell r="I157" t="str">
            <v>QAR</v>
          </cell>
        </row>
        <row r="158">
          <cell r="I158" t="str">
            <v>ROI</v>
          </cell>
        </row>
        <row r="159">
          <cell r="I159" t="str">
            <v>RON</v>
          </cell>
        </row>
        <row r="160">
          <cell r="I160" t="str">
            <v>RSD</v>
          </cell>
        </row>
        <row r="161">
          <cell r="I161" t="str">
            <v>RUB</v>
          </cell>
        </row>
        <row r="162">
          <cell r="I162" t="str">
            <v>RUR</v>
          </cell>
        </row>
        <row r="163">
          <cell r="I163" t="str">
            <v>RUS</v>
          </cell>
        </row>
        <row r="164">
          <cell r="I164" t="str">
            <v>RWF</v>
          </cell>
        </row>
        <row r="165">
          <cell r="I165" t="str">
            <v>SAR</v>
          </cell>
        </row>
        <row r="166">
          <cell r="I166" t="str">
            <v>SBD</v>
          </cell>
        </row>
        <row r="167">
          <cell r="I167" t="str">
            <v>SCR</v>
          </cell>
        </row>
        <row r="168">
          <cell r="I168" t="str">
            <v>SDG</v>
          </cell>
        </row>
        <row r="169">
          <cell r="I169" t="str">
            <v>SEK</v>
          </cell>
        </row>
        <row r="170">
          <cell r="I170" t="str">
            <v>SGD</v>
          </cell>
        </row>
        <row r="171">
          <cell r="I171" t="str">
            <v>SHP</v>
          </cell>
        </row>
        <row r="172">
          <cell r="I172" t="str">
            <v>SIT</v>
          </cell>
        </row>
        <row r="173">
          <cell r="I173" t="str">
            <v>SKK</v>
          </cell>
        </row>
        <row r="174">
          <cell r="I174" t="str">
            <v>SLL</v>
          </cell>
        </row>
        <row r="175">
          <cell r="I175" t="str">
            <v>SOS</v>
          </cell>
        </row>
        <row r="176">
          <cell r="I176" t="str">
            <v>SRD</v>
          </cell>
        </row>
        <row r="177">
          <cell r="I177" t="str">
            <v>SRG</v>
          </cell>
        </row>
        <row r="178">
          <cell r="I178" t="str">
            <v>SSP</v>
          </cell>
        </row>
        <row r="179">
          <cell r="I179" t="str">
            <v>STD</v>
          </cell>
        </row>
        <row r="180">
          <cell r="I180" t="str">
            <v>SVC</v>
          </cell>
        </row>
        <row r="181">
          <cell r="I181" t="str">
            <v>SYP</v>
          </cell>
        </row>
        <row r="182">
          <cell r="I182" t="str">
            <v>SZL</v>
          </cell>
        </row>
        <row r="183">
          <cell r="I183" t="str">
            <v>THB</v>
          </cell>
        </row>
        <row r="184">
          <cell r="I184" t="str">
            <v>TJR</v>
          </cell>
        </row>
        <row r="185">
          <cell r="I185" t="str">
            <v>TJS</v>
          </cell>
        </row>
        <row r="186">
          <cell r="I186" t="str">
            <v>TMM</v>
          </cell>
        </row>
        <row r="187">
          <cell r="I187" t="str">
            <v>TMT</v>
          </cell>
        </row>
        <row r="188">
          <cell r="I188" t="str">
            <v>TND</v>
          </cell>
        </row>
        <row r="189">
          <cell r="I189" t="str">
            <v>TOP</v>
          </cell>
        </row>
        <row r="190">
          <cell r="I190" t="str">
            <v>TPE</v>
          </cell>
        </row>
        <row r="191">
          <cell r="I191" t="str">
            <v>TRI</v>
          </cell>
        </row>
        <row r="192">
          <cell r="I192" t="str">
            <v>TRL</v>
          </cell>
        </row>
        <row r="193">
          <cell r="I193" t="str">
            <v>TRY</v>
          </cell>
        </row>
        <row r="194">
          <cell r="I194" t="str">
            <v>TTD</v>
          </cell>
        </row>
        <row r="195">
          <cell r="I195" t="str">
            <v>TWD</v>
          </cell>
        </row>
        <row r="196">
          <cell r="I196" t="str">
            <v>TZS</v>
          </cell>
        </row>
        <row r="197">
          <cell r="I197" t="str">
            <v>UAG</v>
          </cell>
        </row>
        <row r="198">
          <cell r="I198" t="str">
            <v>UAH</v>
          </cell>
        </row>
        <row r="199">
          <cell r="I199" t="str">
            <v>UAK</v>
          </cell>
        </row>
        <row r="200">
          <cell r="I200" t="str">
            <v>UGS</v>
          </cell>
        </row>
        <row r="201">
          <cell r="I201" t="str">
            <v>UGX</v>
          </cell>
        </row>
        <row r="202">
          <cell r="I202" t="str">
            <v>USD</v>
          </cell>
        </row>
        <row r="203">
          <cell r="I203" t="str">
            <v>UYI</v>
          </cell>
        </row>
        <row r="204">
          <cell r="I204" t="str">
            <v>UYP</v>
          </cell>
        </row>
        <row r="205">
          <cell r="I205" t="str">
            <v>UYU</v>
          </cell>
        </row>
        <row r="206">
          <cell r="I206" t="str">
            <v>UZS</v>
          </cell>
        </row>
        <row r="207">
          <cell r="I207" t="str">
            <v>VEB</v>
          </cell>
        </row>
        <row r="208">
          <cell r="I208" t="str">
            <v>VEF</v>
          </cell>
        </row>
        <row r="209">
          <cell r="I209" t="str">
            <v>VND</v>
          </cell>
        </row>
        <row r="210">
          <cell r="I210" t="str">
            <v>VUV</v>
          </cell>
        </row>
        <row r="211">
          <cell r="I211" t="str">
            <v>WST</v>
          </cell>
        </row>
        <row r="212">
          <cell r="I212" t="str">
            <v>XAF</v>
          </cell>
        </row>
        <row r="213">
          <cell r="I213" t="str">
            <v>XAG</v>
          </cell>
        </row>
        <row r="214">
          <cell r="I214" t="str">
            <v>XAU</v>
          </cell>
        </row>
        <row r="215">
          <cell r="I215" t="str">
            <v>XBA</v>
          </cell>
        </row>
        <row r="216">
          <cell r="I216" t="str">
            <v>XBB</v>
          </cell>
        </row>
        <row r="217">
          <cell r="I217" t="str">
            <v>XBC</v>
          </cell>
        </row>
        <row r="218">
          <cell r="I218" t="str">
            <v>XCD</v>
          </cell>
        </row>
        <row r="219">
          <cell r="I219" t="str">
            <v>XDR</v>
          </cell>
        </row>
        <row r="220">
          <cell r="I220" t="str">
            <v>XEU</v>
          </cell>
        </row>
        <row r="221">
          <cell r="I221" t="str">
            <v>XFO</v>
          </cell>
        </row>
        <row r="222">
          <cell r="I222" t="str">
            <v>XFU</v>
          </cell>
        </row>
        <row r="223">
          <cell r="I223" t="str">
            <v>XOF</v>
          </cell>
        </row>
        <row r="224">
          <cell r="I224" t="str">
            <v>XPD</v>
          </cell>
        </row>
        <row r="225">
          <cell r="I225" t="str">
            <v>XPF</v>
          </cell>
        </row>
        <row r="226">
          <cell r="I226" t="str">
            <v>XPT</v>
          </cell>
        </row>
        <row r="227">
          <cell r="I227" t="str">
            <v>XSU</v>
          </cell>
        </row>
        <row r="228">
          <cell r="I228" t="str">
            <v>XUA</v>
          </cell>
        </row>
        <row r="229">
          <cell r="I229" t="str">
            <v>XXD</v>
          </cell>
        </row>
        <row r="230">
          <cell r="I230" t="str">
            <v>XXG</v>
          </cell>
        </row>
        <row r="231">
          <cell r="I231" t="str">
            <v>XXM</v>
          </cell>
        </row>
        <row r="232">
          <cell r="I232" t="str">
            <v>XXP</v>
          </cell>
        </row>
        <row r="233">
          <cell r="I233" t="str">
            <v>XXQ</v>
          </cell>
        </row>
        <row r="234">
          <cell r="I234" t="str">
            <v>XXR</v>
          </cell>
        </row>
        <row r="235">
          <cell r="I235" t="str">
            <v>XXX</v>
          </cell>
        </row>
        <row r="236">
          <cell r="I236" t="str">
            <v>YDD</v>
          </cell>
        </row>
        <row r="237">
          <cell r="I237" t="str">
            <v>YER</v>
          </cell>
        </row>
        <row r="238">
          <cell r="I238" t="str">
            <v>YUD</v>
          </cell>
        </row>
        <row r="239">
          <cell r="I239" t="str">
            <v>YUM</v>
          </cell>
        </row>
        <row r="240">
          <cell r="I240" t="str">
            <v>ZAL</v>
          </cell>
        </row>
        <row r="241">
          <cell r="I241" t="str">
            <v>ZAR</v>
          </cell>
        </row>
        <row r="242">
          <cell r="I242" t="str">
            <v>ZMK</v>
          </cell>
        </row>
        <row r="243">
          <cell r="I243" t="str">
            <v>ZRN</v>
          </cell>
        </row>
        <row r="244">
          <cell r="I244" t="str">
            <v>ZWL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8.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9.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1.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2.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3.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4.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5.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6.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8.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69.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70.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7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72.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73.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74.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8CA8-B20B-4FCD-BD9D-6B24DA447D0F}">
  <dimension ref="B11:D124"/>
  <sheetViews>
    <sheetView showGridLines="0" topLeftCell="A40" workbookViewId="0">
      <selection activeCell="D50" sqref="D50"/>
    </sheetView>
  </sheetViews>
  <sheetFormatPr defaultRowHeight="13.2" x14ac:dyDescent="0.25"/>
  <cols>
    <col min="1" max="1" width="8.88671875" style="9" customWidth="1"/>
    <col min="2" max="3" width="14.33203125" style="9" customWidth="1"/>
    <col min="4" max="4" width="135.6640625" style="9" customWidth="1"/>
    <col min="5" max="16384" width="8.88671875" style="9"/>
  </cols>
  <sheetData>
    <row r="11" spans="2:4" x14ac:dyDescent="0.25">
      <c r="B11" s="978" t="s">
        <v>1719</v>
      </c>
      <c r="C11" s="978"/>
      <c r="D11" s="978"/>
    </row>
    <row r="12" spans="2:4" x14ac:dyDescent="0.25">
      <c r="B12" s="979" t="s">
        <v>1726</v>
      </c>
      <c r="C12" s="980"/>
      <c r="D12" s="980"/>
    </row>
    <row r="13" spans="2:4" x14ac:dyDescent="0.25">
      <c r="B13" s="288"/>
      <c r="C13" s="259"/>
      <c r="D13" s="259"/>
    </row>
    <row r="14" spans="2:4" ht="13.8" thickBot="1" x14ac:dyDescent="0.3">
      <c r="B14" s="258"/>
      <c r="C14" s="258"/>
      <c r="D14" s="258"/>
    </row>
    <row r="15" spans="2:4" ht="13.8" thickBot="1" x14ac:dyDescent="0.3">
      <c r="B15" s="289" t="s">
        <v>1720</v>
      </c>
      <c r="C15" s="290" t="s">
        <v>1426</v>
      </c>
      <c r="D15" s="291" t="s">
        <v>1428</v>
      </c>
    </row>
    <row r="16" spans="2:4" ht="13.8" thickBot="1" x14ac:dyDescent="0.3">
      <c r="B16" s="260"/>
      <c r="C16" s="261"/>
      <c r="D16" s="262" t="s">
        <v>1435</v>
      </c>
    </row>
    <row r="17" spans="2:4" x14ac:dyDescent="0.25">
      <c r="B17" s="976" t="s">
        <v>190</v>
      </c>
      <c r="C17" s="263" t="s">
        <v>191</v>
      </c>
      <c r="D17" s="292" t="s">
        <v>1422</v>
      </c>
    </row>
    <row r="18" spans="2:4" x14ac:dyDescent="0.25">
      <c r="B18" s="977"/>
      <c r="C18" s="264" t="s">
        <v>192</v>
      </c>
      <c r="D18" s="245" t="s">
        <v>1423</v>
      </c>
    </row>
    <row r="19" spans="2:4" x14ac:dyDescent="0.25">
      <c r="B19" s="977"/>
      <c r="C19" s="264" t="s">
        <v>1546</v>
      </c>
      <c r="D19" s="245" t="s">
        <v>1548</v>
      </c>
    </row>
    <row r="20" spans="2:4" x14ac:dyDescent="0.25">
      <c r="B20" s="977"/>
      <c r="C20" s="264" t="s">
        <v>1547</v>
      </c>
      <c r="D20" s="247" t="s">
        <v>1549</v>
      </c>
    </row>
    <row r="21" spans="2:4" ht="14.4" x14ac:dyDescent="0.25">
      <c r="B21" s="977"/>
      <c r="C21" s="264" t="s">
        <v>1906</v>
      </c>
      <c r="D21" s="356" t="s">
        <v>1908</v>
      </c>
    </row>
    <row r="22" spans="2:4" ht="15" thickBot="1" x14ac:dyDescent="0.3">
      <c r="B22" s="981"/>
      <c r="C22" s="274" t="s">
        <v>1907</v>
      </c>
      <c r="D22" s="357" t="s">
        <v>1909</v>
      </c>
    </row>
    <row r="23" spans="2:4" ht="13.8" thickBot="1" x14ac:dyDescent="0.3">
      <c r="B23" s="260"/>
      <c r="C23" s="355"/>
      <c r="D23" s="262" t="s">
        <v>1447</v>
      </c>
    </row>
    <row r="24" spans="2:4" x14ac:dyDescent="0.25">
      <c r="B24" s="976" t="s">
        <v>1438</v>
      </c>
      <c r="C24" s="263" t="s">
        <v>1439</v>
      </c>
      <c r="D24" s="292" t="s">
        <v>1718</v>
      </c>
    </row>
    <row r="25" spans="2:4" ht="26.4" x14ac:dyDescent="0.25">
      <c r="B25" s="977"/>
      <c r="C25" s="264" t="s">
        <v>1440</v>
      </c>
      <c r="D25" s="245" t="s">
        <v>1444</v>
      </c>
    </row>
    <row r="26" spans="2:4" x14ac:dyDescent="0.25">
      <c r="B26" s="977"/>
      <c r="C26" s="264" t="s">
        <v>1441</v>
      </c>
      <c r="D26" s="245" t="s">
        <v>1445</v>
      </c>
    </row>
    <row r="27" spans="2:4" ht="13.8" thickBot="1" x14ac:dyDescent="0.3">
      <c r="B27" s="977"/>
      <c r="C27" s="274" t="s">
        <v>1442</v>
      </c>
      <c r="D27" s="247" t="s">
        <v>1446</v>
      </c>
    </row>
    <row r="28" spans="2:4" ht="13.8" thickBot="1" x14ac:dyDescent="0.3">
      <c r="B28" s="260"/>
      <c r="C28" s="265"/>
      <c r="D28" s="266" t="s">
        <v>1436</v>
      </c>
    </row>
    <row r="29" spans="2:4" ht="13.8" thickBot="1" x14ac:dyDescent="0.3">
      <c r="B29" s="968" t="s">
        <v>193</v>
      </c>
      <c r="C29" s="263" t="s">
        <v>194</v>
      </c>
      <c r="D29" s="245" t="s">
        <v>1424</v>
      </c>
    </row>
    <row r="30" spans="2:4" ht="13.8" thickBot="1" x14ac:dyDescent="0.3">
      <c r="B30" s="970"/>
      <c r="C30" s="264" t="s">
        <v>195</v>
      </c>
      <c r="D30" s="292" t="s">
        <v>1425</v>
      </c>
    </row>
    <row r="31" spans="2:4" ht="13.8" thickBot="1" x14ac:dyDescent="0.3">
      <c r="B31" s="380"/>
      <c r="C31" s="264" t="s">
        <v>2037</v>
      </c>
      <c r="D31" s="292" t="s">
        <v>2038</v>
      </c>
    </row>
    <row r="32" spans="2:4" ht="13.8" thickBot="1" x14ac:dyDescent="0.3">
      <c r="B32" s="269"/>
      <c r="C32" s="270"/>
      <c r="D32" s="271" t="s">
        <v>1437</v>
      </c>
    </row>
    <row r="33" spans="2:4" x14ac:dyDescent="0.25">
      <c r="B33" s="968" t="s">
        <v>196</v>
      </c>
      <c r="C33" s="267" t="s">
        <v>197</v>
      </c>
      <c r="D33" s="245" t="s">
        <v>1427</v>
      </c>
    </row>
    <row r="34" spans="2:4" ht="13.8" thickBot="1" x14ac:dyDescent="0.3">
      <c r="B34" s="969"/>
      <c r="C34" s="268" t="s">
        <v>198</v>
      </c>
      <c r="D34" s="246" t="s">
        <v>1429</v>
      </c>
    </row>
    <row r="35" spans="2:4" ht="13.8" thickBot="1" x14ac:dyDescent="0.3">
      <c r="B35" s="272"/>
      <c r="C35" s="270"/>
      <c r="D35" s="271" t="s">
        <v>1448</v>
      </c>
    </row>
    <row r="36" spans="2:4" x14ac:dyDescent="0.25">
      <c r="B36" s="968" t="s">
        <v>199</v>
      </c>
      <c r="C36" s="264" t="s">
        <v>200</v>
      </c>
      <c r="D36" s="247" t="s">
        <v>1430</v>
      </c>
    </row>
    <row r="37" spans="2:4" x14ac:dyDescent="0.25">
      <c r="B37" s="970"/>
      <c r="C37" s="264" t="s">
        <v>201</v>
      </c>
      <c r="D37" s="247" t="s">
        <v>1431</v>
      </c>
    </row>
    <row r="38" spans="2:4" ht="21.6" customHeight="1" thickBot="1" x14ac:dyDescent="0.3">
      <c r="B38" s="969"/>
      <c r="C38" s="273" t="s">
        <v>202</v>
      </c>
      <c r="D38" s="248" t="s">
        <v>1432</v>
      </c>
    </row>
    <row r="39" spans="2:4" ht="13.8" thickBot="1" x14ac:dyDescent="0.3">
      <c r="B39" s="272"/>
      <c r="C39" s="270"/>
      <c r="D39" s="271" t="s">
        <v>1449</v>
      </c>
    </row>
    <row r="40" spans="2:4" x14ac:dyDescent="0.25">
      <c r="B40" s="968" t="s">
        <v>203</v>
      </c>
      <c r="C40" s="264" t="s">
        <v>204</v>
      </c>
      <c r="D40" s="247" t="s">
        <v>1433</v>
      </c>
    </row>
    <row r="41" spans="2:4" ht="13.8" thickBot="1" x14ac:dyDescent="0.3">
      <c r="B41" s="969"/>
      <c r="C41" s="273" t="s">
        <v>205</v>
      </c>
      <c r="D41" s="248" t="s">
        <v>1434</v>
      </c>
    </row>
    <row r="42" spans="2:4" ht="13.8" thickBot="1" x14ac:dyDescent="0.3">
      <c r="B42" s="272"/>
      <c r="C42" s="270"/>
      <c r="D42" s="271" t="s">
        <v>1450</v>
      </c>
    </row>
    <row r="43" spans="2:4" x14ac:dyDescent="0.25">
      <c r="B43" s="968" t="s">
        <v>206</v>
      </c>
      <c r="C43" s="263" t="s">
        <v>207</v>
      </c>
      <c r="D43" s="249" t="s">
        <v>1451</v>
      </c>
    </row>
    <row r="44" spans="2:4" x14ac:dyDescent="0.25">
      <c r="B44" s="970"/>
      <c r="C44" s="264" t="s">
        <v>208</v>
      </c>
      <c r="D44" s="247" t="s">
        <v>1452</v>
      </c>
    </row>
    <row r="45" spans="2:4" x14ac:dyDescent="0.25">
      <c r="B45" s="970"/>
      <c r="C45" s="264" t="s">
        <v>209</v>
      </c>
      <c r="D45" s="247" t="s">
        <v>1453</v>
      </c>
    </row>
    <row r="46" spans="2:4" x14ac:dyDescent="0.25">
      <c r="B46" s="970"/>
      <c r="C46" s="264" t="s">
        <v>1467</v>
      </c>
      <c r="D46" s="247" t="s">
        <v>1468</v>
      </c>
    </row>
    <row r="47" spans="2:4" x14ac:dyDescent="0.25">
      <c r="B47" s="970"/>
      <c r="C47" s="264" t="s">
        <v>210</v>
      </c>
      <c r="D47" s="247" t="s">
        <v>1454</v>
      </c>
    </row>
    <row r="48" spans="2:4" x14ac:dyDescent="0.25">
      <c r="B48" s="970"/>
      <c r="C48" s="264" t="s">
        <v>1455</v>
      </c>
      <c r="D48" s="247" t="s">
        <v>1456</v>
      </c>
    </row>
    <row r="49" spans="2:4" x14ac:dyDescent="0.25">
      <c r="B49" s="970"/>
      <c r="C49" s="264" t="s">
        <v>211</v>
      </c>
      <c r="D49" s="247" t="s">
        <v>1457</v>
      </c>
    </row>
    <row r="50" spans="2:4" x14ac:dyDescent="0.25">
      <c r="B50" s="970"/>
      <c r="C50" s="264" t="s">
        <v>212</v>
      </c>
      <c r="D50" s="247" t="s">
        <v>1458</v>
      </c>
    </row>
    <row r="51" spans="2:4" x14ac:dyDescent="0.25">
      <c r="B51" s="970"/>
      <c r="C51" s="264" t="s">
        <v>213</v>
      </c>
      <c r="D51" s="247" t="s">
        <v>1459</v>
      </c>
    </row>
    <row r="52" spans="2:4" x14ac:dyDescent="0.25">
      <c r="B52" s="970"/>
      <c r="C52" s="264" t="s">
        <v>1460</v>
      </c>
      <c r="D52" s="250" t="s">
        <v>1461</v>
      </c>
    </row>
    <row r="53" spans="2:4" x14ac:dyDescent="0.25">
      <c r="B53" s="970"/>
      <c r="C53" s="264" t="s">
        <v>214</v>
      </c>
      <c r="D53" s="251" t="s">
        <v>1462</v>
      </c>
    </row>
    <row r="54" spans="2:4" ht="13.8" thickBot="1" x14ac:dyDescent="0.3">
      <c r="B54" s="969"/>
      <c r="C54" s="274" t="s">
        <v>1463</v>
      </c>
      <c r="D54" s="252" t="s">
        <v>1464</v>
      </c>
    </row>
    <row r="55" spans="2:4" ht="13.8" thickBot="1" x14ac:dyDescent="0.3">
      <c r="B55" s="272"/>
      <c r="C55" s="270"/>
      <c r="D55" s="271" t="s">
        <v>1465</v>
      </c>
    </row>
    <row r="56" spans="2:4" ht="13.8" thickBot="1" x14ac:dyDescent="0.3">
      <c r="B56" s="275" t="s">
        <v>215</v>
      </c>
      <c r="C56" s="276" t="s">
        <v>216</v>
      </c>
      <c r="D56" s="248" t="s">
        <v>1466</v>
      </c>
    </row>
    <row r="57" spans="2:4" ht="13.8" thickBot="1" x14ac:dyDescent="0.3">
      <c r="B57" s="272"/>
      <c r="C57" s="270"/>
      <c r="D57" s="271" t="s">
        <v>1469</v>
      </c>
    </row>
    <row r="58" spans="2:4" x14ac:dyDescent="0.25">
      <c r="B58" s="968" t="s">
        <v>217</v>
      </c>
      <c r="C58" s="264" t="s">
        <v>218</v>
      </c>
      <c r="D58" s="247" t="s">
        <v>1470</v>
      </c>
    </row>
    <row r="59" spans="2:4" ht="13.8" thickBot="1" x14ac:dyDescent="0.3">
      <c r="B59" s="969"/>
      <c r="C59" s="264" t="s">
        <v>219</v>
      </c>
      <c r="D59" s="247" t="s">
        <v>1471</v>
      </c>
    </row>
    <row r="60" spans="2:4" ht="13.8" thickBot="1" x14ac:dyDescent="0.3">
      <c r="B60" s="272"/>
      <c r="C60" s="270"/>
      <c r="D60" s="271" t="s">
        <v>1543</v>
      </c>
    </row>
    <row r="61" spans="2:4" x14ac:dyDescent="0.25">
      <c r="B61" s="968" t="s">
        <v>220</v>
      </c>
      <c r="C61" s="263" t="s">
        <v>1544</v>
      </c>
      <c r="D61" s="249" t="s">
        <v>1545</v>
      </c>
    </row>
    <row r="62" spans="2:4" x14ac:dyDescent="0.25">
      <c r="B62" s="970"/>
      <c r="C62" s="264" t="s">
        <v>1473</v>
      </c>
      <c r="D62" s="247" t="s">
        <v>1472</v>
      </c>
    </row>
    <row r="63" spans="2:4" x14ac:dyDescent="0.25">
      <c r="B63" s="970"/>
      <c r="C63" s="264" t="s">
        <v>221</v>
      </c>
      <c r="D63" s="247" t="s">
        <v>1474</v>
      </c>
    </row>
    <row r="64" spans="2:4" x14ac:dyDescent="0.25">
      <c r="B64" s="970"/>
      <c r="C64" s="264" t="s">
        <v>1475</v>
      </c>
      <c r="D64" s="247" t="s">
        <v>1476</v>
      </c>
    </row>
    <row r="65" spans="2:4" x14ac:dyDescent="0.25">
      <c r="B65" s="970"/>
      <c r="C65" s="264" t="s">
        <v>222</v>
      </c>
      <c r="D65" s="247" t="s">
        <v>1477</v>
      </c>
    </row>
    <row r="66" spans="2:4" x14ac:dyDescent="0.25">
      <c r="B66" s="970"/>
      <c r="C66" s="264" t="s">
        <v>223</v>
      </c>
      <c r="D66" s="247" t="s">
        <v>1478</v>
      </c>
    </row>
    <row r="67" spans="2:4" ht="13.8" thickBot="1" x14ac:dyDescent="0.3">
      <c r="B67" s="277"/>
      <c r="C67" s="278" t="s">
        <v>1479</v>
      </c>
      <c r="D67" s="253" t="s">
        <v>1480</v>
      </c>
    </row>
    <row r="68" spans="2:4" ht="13.8" thickBot="1" x14ac:dyDescent="0.3">
      <c r="B68" s="272"/>
      <c r="C68" s="270"/>
      <c r="D68" s="271" t="s">
        <v>1481</v>
      </c>
    </row>
    <row r="69" spans="2:4" ht="13.8" thickBot="1" x14ac:dyDescent="0.3">
      <c r="B69" s="279" t="s">
        <v>224</v>
      </c>
      <c r="C69" s="264" t="s">
        <v>225</v>
      </c>
      <c r="D69" s="247" t="s">
        <v>1482</v>
      </c>
    </row>
    <row r="70" spans="2:4" ht="13.8" thickBot="1" x14ac:dyDescent="0.3">
      <c r="B70" s="272"/>
      <c r="C70" s="270"/>
      <c r="D70" s="271" t="s">
        <v>1483</v>
      </c>
    </row>
    <row r="71" spans="2:4" x14ac:dyDescent="0.25">
      <c r="B71" s="968" t="s">
        <v>226</v>
      </c>
      <c r="C71" s="264" t="s">
        <v>227</v>
      </c>
      <c r="D71" s="247" t="s">
        <v>1484</v>
      </c>
    </row>
    <row r="72" spans="2:4" x14ac:dyDescent="0.25">
      <c r="B72" s="970"/>
      <c r="C72" s="264" t="s">
        <v>228</v>
      </c>
      <c r="D72" s="247" t="s">
        <v>1485</v>
      </c>
    </row>
    <row r="73" spans="2:4" x14ac:dyDescent="0.25">
      <c r="B73" s="970"/>
      <c r="C73" s="264" t="s">
        <v>229</v>
      </c>
      <c r="D73" s="247" t="s">
        <v>1486</v>
      </c>
    </row>
    <row r="74" spans="2:4" x14ac:dyDescent="0.25">
      <c r="B74" s="970"/>
      <c r="C74" s="264" t="s">
        <v>230</v>
      </c>
      <c r="D74" s="247" t="s">
        <v>1487</v>
      </c>
    </row>
    <row r="75" spans="2:4" x14ac:dyDescent="0.25">
      <c r="B75" s="970"/>
      <c r="C75" s="264" t="s">
        <v>231</v>
      </c>
      <c r="D75" s="247" t="s">
        <v>1488</v>
      </c>
    </row>
    <row r="76" spans="2:4" x14ac:dyDescent="0.25">
      <c r="B76" s="970"/>
      <c r="C76" s="264" t="s">
        <v>1490</v>
      </c>
      <c r="D76" s="247" t="s">
        <v>1489</v>
      </c>
    </row>
    <row r="77" spans="2:4" ht="13.8" thickBot="1" x14ac:dyDescent="0.3">
      <c r="B77" s="970"/>
      <c r="C77" s="273" t="s">
        <v>232</v>
      </c>
      <c r="D77" s="248" t="s">
        <v>1491</v>
      </c>
    </row>
    <row r="78" spans="2:4" ht="14.4" customHeight="1" thickBot="1" x14ac:dyDescent="0.3">
      <c r="B78" s="359"/>
      <c r="C78" s="360"/>
      <c r="D78" s="358" t="s">
        <v>1910</v>
      </c>
    </row>
    <row r="79" spans="2:4" ht="15" customHeight="1" thickBot="1" x14ac:dyDescent="0.3">
      <c r="B79" s="297" t="s">
        <v>1913</v>
      </c>
      <c r="C79" s="274" t="s">
        <v>1911</v>
      </c>
      <c r="D79" s="361" t="s">
        <v>1912</v>
      </c>
    </row>
    <row r="80" spans="2:4" ht="13.8" thickBot="1" x14ac:dyDescent="0.3">
      <c r="B80" s="272"/>
      <c r="C80" s="270"/>
      <c r="D80" s="271" t="s">
        <v>1497</v>
      </c>
    </row>
    <row r="81" spans="2:4" x14ac:dyDescent="0.25">
      <c r="B81" s="968" t="s">
        <v>233</v>
      </c>
      <c r="C81" s="263" t="s">
        <v>234</v>
      </c>
      <c r="D81" s="249" t="s">
        <v>1492</v>
      </c>
    </row>
    <row r="82" spans="2:4" x14ac:dyDescent="0.25">
      <c r="B82" s="970"/>
      <c r="C82" s="264" t="s">
        <v>235</v>
      </c>
      <c r="D82" s="247" t="s">
        <v>1493</v>
      </c>
    </row>
    <row r="83" spans="2:4" x14ac:dyDescent="0.25">
      <c r="B83" s="970"/>
      <c r="C83" s="264" t="s">
        <v>236</v>
      </c>
      <c r="D83" s="254" t="s">
        <v>1494</v>
      </c>
    </row>
    <row r="84" spans="2:4" x14ac:dyDescent="0.25">
      <c r="B84" s="970"/>
      <c r="C84" s="264" t="s">
        <v>237</v>
      </c>
      <c r="D84" s="247" t="s">
        <v>1495</v>
      </c>
    </row>
    <row r="85" spans="2:4" ht="13.8" thickBot="1" x14ac:dyDescent="0.3">
      <c r="B85" s="969"/>
      <c r="C85" s="274" t="s">
        <v>238</v>
      </c>
      <c r="D85" s="255" t="s">
        <v>1496</v>
      </c>
    </row>
    <row r="86" spans="2:4" ht="13.8" thickBot="1" x14ac:dyDescent="0.3">
      <c r="B86" s="973" t="s">
        <v>1498</v>
      </c>
      <c r="C86" s="974"/>
      <c r="D86" s="975"/>
    </row>
    <row r="87" spans="2:4" x14ac:dyDescent="0.25">
      <c r="B87" s="968" t="s">
        <v>233</v>
      </c>
      <c r="C87" s="264" t="s">
        <v>239</v>
      </c>
      <c r="D87" s="247" t="s">
        <v>1499</v>
      </c>
    </row>
    <row r="88" spans="2:4" x14ac:dyDescent="0.25">
      <c r="B88" s="970"/>
      <c r="C88" s="264" t="s">
        <v>240</v>
      </c>
      <c r="D88" s="247" t="s">
        <v>1500</v>
      </c>
    </row>
    <row r="89" spans="2:4" x14ac:dyDescent="0.25">
      <c r="B89" s="970"/>
      <c r="C89" s="264" t="s">
        <v>241</v>
      </c>
      <c r="D89" s="247" t="s">
        <v>1501</v>
      </c>
    </row>
    <row r="90" spans="2:4" x14ac:dyDescent="0.25">
      <c r="B90" s="970"/>
      <c r="C90" s="264" t="s">
        <v>242</v>
      </c>
      <c r="D90" s="247" t="s">
        <v>1502</v>
      </c>
    </row>
    <row r="91" spans="2:4" ht="13.8" thickBot="1" x14ac:dyDescent="0.3">
      <c r="B91" s="969"/>
      <c r="C91" s="264" t="s">
        <v>243</v>
      </c>
      <c r="D91" s="247" t="s">
        <v>1503</v>
      </c>
    </row>
    <row r="92" spans="2:4" ht="13.8" thickBot="1" x14ac:dyDescent="0.3">
      <c r="B92" s="272"/>
      <c r="C92" s="270"/>
      <c r="D92" s="271" t="s">
        <v>1504</v>
      </c>
    </row>
    <row r="93" spans="2:4" ht="13.8" thickBot="1" x14ac:dyDescent="0.3">
      <c r="B93" s="277" t="s">
        <v>244</v>
      </c>
      <c r="C93" s="264" t="s">
        <v>245</v>
      </c>
      <c r="D93" s="247" t="s">
        <v>1505</v>
      </c>
    </row>
    <row r="94" spans="2:4" ht="13.8" thickBot="1" x14ac:dyDescent="0.3">
      <c r="B94" s="272"/>
      <c r="C94" s="270"/>
      <c r="D94" s="271" t="s">
        <v>1550</v>
      </c>
    </row>
    <row r="95" spans="2:4" x14ac:dyDescent="0.25">
      <c r="B95" s="968" t="s">
        <v>1552</v>
      </c>
      <c r="C95" s="264" t="s">
        <v>1551</v>
      </c>
      <c r="D95" s="247" t="s">
        <v>1553</v>
      </c>
    </row>
    <row r="96" spans="2:4" ht="14.4" customHeight="1" x14ac:dyDescent="0.25">
      <c r="B96" s="970"/>
      <c r="C96" s="264" t="s">
        <v>2023</v>
      </c>
      <c r="D96" s="247" t="s">
        <v>2026</v>
      </c>
    </row>
    <row r="97" spans="2:4" ht="15" customHeight="1" thickBot="1" x14ac:dyDescent="0.3">
      <c r="B97" s="969"/>
      <c r="C97" s="264" t="s">
        <v>2024</v>
      </c>
      <c r="D97" s="247" t="s">
        <v>2025</v>
      </c>
    </row>
    <row r="98" spans="2:4" ht="13.8" thickBot="1" x14ac:dyDescent="0.3">
      <c r="B98" s="272"/>
      <c r="C98" s="280"/>
      <c r="D98" s="281" t="s">
        <v>1506</v>
      </c>
    </row>
    <row r="99" spans="2:4" x14ac:dyDescent="0.25">
      <c r="B99" s="970"/>
      <c r="C99" s="263" t="s">
        <v>1512</v>
      </c>
      <c r="D99" s="256" t="s">
        <v>1507</v>
      </c>
    </row>
    <row r="100" spans="2:4" x14ac:dyDescent="0.25">
      <c r="B100" s="970"/>
      <c r="C100" s="264" t="s">
        <v>1513</v>
      </c>
      <c r="D100" s="251" t="s">
        <v>1508</v>
      </c>
    </row>
    <row r="101" spans="2:4" x14ac:dyDescent="0.25">
      <c r="B101" s="970"/>
      <c r="C101" s="264" t="s">
        <v>1514</v>
      </c>
      <c r="D101" s="251" t="s">
        <v>1509</v>
      </c>
    </row>
    <row r="102" spans="2:4" x14ac:dyDescent="0.25">
      <c r="B102" s="970"/>
      <c r="C102" s="264" t="s">
        <v>1515</v>
      </c>
      <c r="D102" s="251" t="s">
        <v>1510</v>
      </c>
    </row>
    <row r="103" spans="2:4" ht="13.8" thickBot="1" x14ac:dyDescent="0.3">
      <c r="B103" s="969"/>
      <c r="C103" s="274" t="s">
        <v>1516</v>
      </c>
      <c r="D103" s="252" t="s">
        <v>1511</v>
      </c>
    </row>
    <row r="104" spans="2:4" ht="13.8" thickBot="1" x14ac:dyDescent="0.3">
      <c r="B104" s="272"/>
      <c r="C104" s="280"/>
      <c r="D104" s="281" t="s">
        <v>1517</v>
      </c>
    </row>
    <row r="105" spans="2:4" x14ac:dyDescent="0.25">
      <c r="B105" s="976" t="s">
        <v>1518</v>
      </c>
      <c r="C105" s="263" t="s">
        <v>1519</v>
      </c>
      <c r="D105" s="256" t="s">
        <v>1522</v>
      </c>
    </row>
    <row r="106" spans="2:4" x14ac:dyDescent="0.25">
      <c r="B106" s="977"/>
      <c r="C106" s="264" t="s">
        <v>1520</v>
      </c>
      <c r="D106" s="251" t="s">
        <v>1523</v>
      </c>
    </row>
    <row r="107" spans="2:4" ht="13.8" thickBot="1" x14ac:dyDescent="0.3">
      <c r="B107" s="977"/>
      <c r="C107" s="274" t="s">
        <v>1521</v>
      </c>
      <c r="D107" s="257" t="s">
        <v>1524</v>
      </c>
    </row>
    <row r="108" spans="2:4" ht="13.8" thickBot="1" x14ac:dyDescent="0.3">
      <c r="B108" s="272"/>
      <c r="C108" s="282"/>
      <c r="D108" s="283" t="s">
        <v>1525</v>
      </c>
    </row>
    <row r="109" spans="2:4" x14ac:dyDescent="0.25">
      <c r="B109" s="971" t="s">
        <v>1554</v>
      </c>
      <c r="C109" s="284" t="s">
        <v>1528</v>
      </c>
      <c r="D109" s="251" t="s">
        <v>1526</v>
      </c>
    </row>
    <row r="110" spans="2:4" x14ac:dyDescent="0.25">
      <c r="B110" s="972"/>
      <c r="C110" s="284" t="s">
        <v>1529</v>
      </c>
      <c r="D110" s="251" t="s">
        <v>1527</v>
      </c>
    </row>
    <row r="111" spans="2:4" x14ac:dyDescent="0.25">
      <c r="B111" s="972"/>
      <c r="C111" s="284" t="s">
        <v>1530</v>
      </c>
      <c r="D111" s="251" t="s">
        <v>1531</v>
      </c>
    </row>
    <row r="112" spans="2:4" ht="26.4" x14ac:dyDescent="0.25">
      <c r="B112" s="972"/>
      <c r="C112" s="284" t="s">
        <v>1538</v>
      </c>
      <c r="D112" s="251" t="s">
        <v>1555</v>
      </c>
    </row>
    <row r="113" spans="2:4" ht="26.4" x14ac:dyDescent="0.25">
      <c r="B113" s="972"/>
      <c r="C113" s="284" t="s">
        <v>1539</v>
      </c>
      <c r="D113" s="251" t="s">
        <v>1625</v>
      </c>
    </row>
    <row r="114" spans="2:4" x14ac:dyDescent="0.25">
      <c r="B114" s="972"/>
      <c r="C114" s="284" t="s">
        <v>1540</v>
      </c>
      <c r="D114" s="251" t="s">
        <v>1638</v>
      </c>
    </row>
    <row r="115" spans="2:4" ht="26.4" x14ac:dyDescent="0.25">
      <c r="B115" s="972"/>
      <c r="C115" s="284" t="s">
        <v>1541</v>
      </c>
      <c r="D115" s="251" t="s">
        <v>1677</v>
      </c>
    </row>
    <row r="116" spans="2:4" ht="13.8" thickBot="1" x14ac:dyDescent="0.3">
      <c r="B116" s="972"/>
      <c r="C116" s="284" t="s">
        <v>1542</v>
      </c>
      <c r="D116" s="251" t="s">
        <v>1683</v>
      </c>
    </row>
    <row r="117" spans="2:4" ht="13.8" thickBot="1" x14ac:dyDescent="0.3">
      <c r="B117" s="272"/>
      <c r="C117" s="270"/>
      <c r="D117" s="271" t="s">
        <v>1537</v>
      </c>
    </row>
    <row r="118" spans="2:4" x14ac:dyDescent="0.25">
      <c r="B118" s="968"/>
      <c r="C118" s="264" t="s">
        <v>246</v>
      </c>
      <c r="D118" s="247" t="s">
        <v>1532</v>
      </c>
    </row>
    <row r="119" spans="2:4" x14ac:dyDescent="0.25">
      <c r="B119" s="970"/>
      <c r="C119" s="264" t="s">
        <v>247</v>
      </c>
      <c r="D119" s="247" t="s">
        <v>1533</v>
      </c>
    </row>
    <row r="120" spans="2:4" x14ac:dyDescent="0.25">
      <c r="B120" s="970"/>
      <c r="C120" s="264" t="s">
        <v>248</v>
      </c>
      <c r="D120" s="247" t="s">
        <v>1534</v>
      </c>
    </row>
    <row r="121" spans="2:4" x14ac:dyDescent="0.25">
      <c r="B121" s="970"/>
      <c r="C121" s="264" t="s">
        <v>249</v>
      </c>
      <c r="D121" s="247" t="s">
        <v>1535</v>
      </c>
    </row>
    <row r="122" spans="2:4" ht="13.8" thickBot="1" x14ac:dyDescent="0.3">
      <c r="B122" s="969"/>
      <c r="C122" s="285" t="s">
        <v>250</v>
      </c>
      <c r="D122" s="257" t="s">
        <v>1536</v>
      </c>
    </row>
    <row r="123" spans="2:4" x14ac:dyDescent="0.25">
      <c r="B123" s="286"/>
      <c r="C123" s="286"/>
      <c r="D123" s="287"/>
    </row>
    <row r="124" spans="2:4" x14ac:dyDescent="0.25">
      <c r="B124" s="126"/>
      <c r="C124" s="258"/>
      <c r="D124" s="258"/>
    </row>
  </sheetData>
  <mergeCells count="20">
    <mergeCell ref="B11:D11"/>
    <mergeCell ref="B12:D12"/>
    <mergeCell ref="B29:B30"/>
    <mergeCell ref="B36:B38"/>
    <mergeCell ref="B24:B27"/>
    <mergeCell ref="B33:B34"/>
    <mergeCell ref="B17:B22"/>
    <mergeCell ref="B40:B41"/>
    <mergeCell ref="B43:B54"/>
    <mergeCell ref="B109:B116"/>
    <mergeCell ref="B118:B122"/>
    <mergeCell ref="B58:B59"/>
    <mergeCell ref="B61:B66"/>
    <mergeCell ref="B71:B77"/>
    <mergeCell ref="B81:B85"/>
    <mergeCell ref="B87:B91"/>
    <mergeCell ref="B86:D86"/>
    <mergeCell ref="B99:B103"/>
    <mergeCell ref="B105:B107"/>
    <mergeCell ref="B95:B97"/>
  </mergeCells>
  <phoneticPr fontId="64" type="noConversion"/>
  <hyperlinks>
    <hyperlink ref="D115" location="'ESG-Obrazac 4.'!A1" display="Obrazac 4. Knjiga pozicija – Pokazatelji potencijalnog tranzicijskog rizika klimatskih promjena: Izloženosti prema 20 poduzeća s najvišim razinama emisija ugljika" xr:uid="{B0FFD6B1-726C-4CAB-9563-118884D534A2}"/>
    <hyperlink ref="D116" location="'ESG-Obrazac 5.'!A1" display="Obrazac 5. Knjiga pozicija – Pokazatelji potencijalnog fizičkog rizika klimatskih promjena: Izloženosti koje podliježu fizičkom riziku" xr:uid="{73D81A0E-4530-4438-8B4B-1895BB275F45}"/>
    <hyperlink ref="D17" location="'EU OV1'!A1" display="Pregled ukupnih iznosa izloženosti ponderiranih rizikom" xr:uid="{230395FF-D2E9-4509-8501-5E0BC676F087}"/>
    <hyperlink ref="D29" location="'EU CC1'!A1" display="Sastav regulatornog kapitala" xr:uid="{43DE0B75-7038-4A74-803B-AA3EE53F42B1}"/>
    <hyperlink ref="D30" location="'EU CC2 '!A1" display="Usklađenje regulatornog kapitala i bilance u revidiranim financijskim izvješćima" xr:uid="{FB337A53-7DE9-41F3-82ED-F029EF93C0FF}"/>
    <hyperlink ref="D33" location="'EU CCyB1'!A1" display="Geografska distribucija kreditnih izloženosti relevantnih za izračun protucikličkog zaštitnog sloja" xr:uid="{725F6F76-23D4-4B07-A34F-251F33EAE6E2}"/>
    <hyperlink ref="D34" location="'EU CCyB2'!A1" display="Iznos protucikličkog zaštitnog sloja kapitala specifičan za instituciju" xr:uid="{F9F6A6BC-3E54-41FE-80C4-036A4059B54B}"/>
    <hyperlink ref="D36" location="'EU LR1'!A1" display="Sažetak usklađenosti izloženosti računovodstvene vrijednosti imovine i omjera financijske poluge" xr:uid="{CD497B55-4746-4A19-A8D1-DE04F8C78351}"/>
    <hyperlink ref="D37" location="'EU LR2'!A1" display="Zajednička objava omjera financijske poluge" xr:uid="{929CDA00-5F18-4770-BE0C-40733048FCE9}"/>
    <hyperlink ref="D38" location="'EU LR3'!A1" display="Podjela bilančnih izloženosti (isključujući izvedenice, transakcije financiranja vrijednosnim papirima i izuzete izloženosti)" xr:uid="{DBC9D833-555F-4C32-85F7-59ED5E60EDD5}"/>
    <hyperlink ref="D40" location="'EU LIQ1'!A1" display="Kvantitativne informacije o LCR-u" xr:uid="{90BAD979-D16B-4953-80F9-1709747E14AB}"/>
    <hyperlink ref="D41" location="'EU LIQ2'!A1" display="Omjer neto stabilnih izvora financiranja " xr:uid="{AB6E48F6-D45A-49DD-980C-6743E0433FDE}"/>
    <hyperlink ref="D25" location="'EU LI1'!A1" display="Razlike između računovodstvenog i regulatornog obuhvata konsolidacije i raspoređivanje kategorija iz financijskog izvješća s regulatornim kategorijama rizika" xr:uid="{6C494AE7-20B8-4E62-AC2F-2366F7C079B5}"/>
    <hyperlink ref="D26" location="'EU LI2'!A1" display="Glavni izvori razlika između regulatornih iznosa izloženosti i knjigovodstvenih vrijednosti u financijskim izvještajima" xr:uid="{D57E475A-D85D-4F86-8B57-51E2AF14CEE0}"/>
    <hyperlink ref="D27" location="'EU LI3'!A1" display="Kratak opis razlika u opsegu konsolidacije (subjekt po subjekt) " xr:uid="{9843D40B-7486-4456-9544-CEDA2E611FDB}"/>
    <hyperlink ref="D43" location="'EU CR1'!A1" display="Prihodonosne i neprihodonosne izloženosti i povezane rezervacije" xr:uid="{643CA3EC-8E87-4828-98BB-34670FE39C01}"/>
    <hyperlink ref="D44" location="'EU CR1-A'!A1" display=" Dospijeće izloženosti" xr:uid="{5AA23C33-8F3C-4109-A807-CCDBC376E2E7}"/>
    <hyperlink ref="D45" location="'EU CR2'!A1" display="Promjene stanja neprihodonosnih kredita i predujmova" xr:uid="{927716A6-FCAC-43CF-96D2-EDB568061AD3}"/>
    <hyperlink ref="D47" location="'EU CQ1'!A1" display="Kreditna kvaliteta restrukturiranih izloženosti" xr:uid="{3F18C803-CDE4-4A21-B62A-ADB5A99A772F}"/>
    <hyperlink ref="D48" location="'EU CQ2'!A1" display="Kvaliteta restrukturiranja" xr:uid="{F089E881-3B7D-4C0F-BBFE-C0465EB85107}"/>
    <hyperlink ref="D49" location="'EU CQ3'!A1" display="Kreditna kvaliteta prihodonosnih i neprihodonosnih izloženosti prema danima dospjelosti" xr:uid="{87C05563-F3FD-4845-84B6-1F2231B71CA1}"/>
    <hyperlink ref="D50" location="'EU CQ4'!A1" display="Kvaliteta neprihodonosnih izloženosti po zemljama" xr:uid="{EBD20578-41C6-4448-87A4-C4328566536B}"/>
    <hyperlink ref="D51" location="'EU CQ5'!A1" display="Kreditna kvaliteta kredita i predujmova nefinancijskim društvima po djelatnostima" xr:uid="{0F34857E-AD8D-4DAE-B863-E5E249B7CDC4}"/>
    <hyperlink ref="D52" location="'EU CQ6'!A1" display="Vrednovanje kolaterala – krediti i predujmovi" xr:uid="{0C7AE16D-A56B-49A2-9617-7B1FDBF84A9A}"/>
    <hyperlink ref="D53" location="'EU CQ7'!A1" display="Kolaterali dobiveni u posjed i postupci izvršenja" xr:uid="{99880E8C-527C-42DF-A157-F3A0DD3B156F}"/>
    <hyperlink ref="D54" location="'EU CQ8'!A1" display="Kolaterali dobiveni u posjed i postupci izvršenja – raščlamba prema datumu izdavanja" xr:uid="{E7CB816C-EBFB-419C-8991-B01193B0F1D9}"/>
    <hyperlink ref="D56" location="'EU CR3'!A1" display=" Pregled tehnika smanjenja kreditnog rizika:  Objava informacija o primijenjenim tehnikama smanjenja kreditnog rizika" xr:uid="{D87BEEAA-443E-4B41-835C-30756C01CDDA}"/>
    <hyperlink ref="D46" location="'EU CR2a'!A1" display="Promjene stanja neprihodonosnih kredita i predujmova i povezani kumulativni povrati" xr:uid="{BE60B64F-7600-45ED-9280-5DEB9B5D7728}"/>
    <hyperlink ref="D58" location="'EU CR4'!A1" display="Standardizirani pristup – Izloženosti kreditnom riziku i učinci tehnika smanjenja kreditnog rizika" xr:uid="{6BD8291D-EC17-44EA-A5EE-F09BA40D2DF9}"/>
    <hyperlink ref="D59" location="'EU CR5'!A1" display="Standardizirani pristup" xr:uid="{267B2453-D181-4B16-A33F-0E8E00AF628A}"/>
    <hyperlink ref="D63" location="'EU CR7'!A1" display="Učinak na iznose izloženosti ponderirane rizikom za kreditne izvedenice korištene kao tehnike smanjenja kreditnog rizika" xr:uid="{88A80821-6FFE-40B9-84E2-C34A7259A3ED}"/>
    <hyperlink ref="D64" location="'EU CR7-A'!A1" display="Objavljivanje informacija o opsegu primjene tehnika smanjenja kreditnog rizika" xr:uid="{55C5B31B-C8CA-4943-85E2-C98FF5DE4A59}"/>
    <hyperlink ref="D65" location="'EU CR8'!A1" display="Izvješća o tokovima iznosa izloženosti ponderiranih rizikom za izloženosti kreditnom riziku u skladu s IRB pristupom" xr:uid="{A285ED7B-D77B-4513-B5FC-D55E598FEAB6}"/>
    <hyperlink ref="D66" location="'EU CR9'!A1" display="Retroaktivno ispitivanje PD-a prema kategoriji izloženosti" xr:uid="{362D018E-2090-46E4-9DD1-2C5EABC4B3BA}"/>
    <hyperlink ref="D67" location="'EU CR9.1'!A1" display="Retroaktivno testiranje PD-a prema kategoriji izloženosti (samo za procjene PD-a u skladu s člankom 180. stavkom 1. točkom (f) CRR-a" xr:uid="{2465B0FE-9931-4478-B44B-2C5D53BC2CE0}"/>
    <hyperlink ref="D69" location="'EU CR10'!A1" display="Izloženosti u obliku specijaliziranog financiranja i izloženosti na osnovi vlasničkih ulaganja na temelju jednostavnog pristupa ponderiranja" xr:uid="{9EE8676A-9C68-4E5C-AEF8-7AA4897464FC}"/>
    <hyperlink ref="D71" location="'EU CCR1'!A1" display="Analiza izloženosti kreditnog rizika druge ugovorne strane prema pristupu" xr:uid="{841A0308-0E6C-41F7-ADE7-957C8237DF3C}"/>
    <hyperlink ref="D72" location="'EU CCR3'!A1" display="Standardizirani pristup – Izloženosti kreditnom riziku druge ugovorne strane prema regulatornoj kategoriji izloženosti i ponderima rizika" xr:uid="{5A56D0F6-8AEC-408D-AFBD-738C8C57C565}"/>
    <hyperlink ref="D73" location="'EU CCR4'!A1" display="IRB pristup – Izloženosti kreditnom riziku druge ugovorne strane prema kategoriji izloženosti i vjerojatnosti nastanka statusa neispunjavanja obveza (PD)" xr:uid="{1D49501A-6EBA-4BF0-8016-993C995680FA}"/>
    <hyperlink ref="D74" location="'EU CCR5'!A1" display="Sastav kolaterala za izloženost kreditnom riziku druge ugovorne strane" xr:uid="{0C2A8BCA-3A89-4B1B-9D9C-1FBA979182DB}"/>
    <hyperlink ref="D75" location="'EU CCR6'!A1" display="Izloženosti kreditnih izvedenica" xr:uid="{FF11A573-7932-4D46-8A7F-99497B962FDD}"/>
    <hyperlink ref="D76" location="'EU CCR7'!A1" display="Izvješća o tokovima iznosa izloženosti ponderiranih rizikom za izloženosti kreditnom riziku druge ugovorne strane u skladu s metodom internog modela" xr:uid="{800E4244-0837-4302-8E46-42F8383EAF77}"/>
    <hyperlink ref="D77" location="'EU CCR8'!A1" display=" Izloženosti prema središnjim drugim ugovornim stranama" xr:uid="{2E13D9D9-D27F-404E-8DE1-A9694F0FA689}"/>
    <hyperlink ref="D81" location="'EU SEC1'!A1" display="Sekuritizacijske izloženosti u knjizi pozicija kojima se ne trguje" xr:uid="{FAE79D12-F2D9-42A9-8A34-21477C75820C}"/>
    <hyperlink ref="D82" location="'EU SEC2'!A1" display="Sekuritizacijske izloženosti u knjizi trgovanja" xr:uid="{6A2BC5E7-EF7B-47BC-A5AC-240F2B88E705}"/>
    <hyperlink ref="D83" location="'EU SEC3'!A1" display="Sekuritizacijske izloženosti u knjizi pozicija kojima se ne trguje i povezani regulatorni kapitalni zahtjevi - institucija djeluje kao inicijator ili sponzor" xr:uid="{91E44419-6635-4AC6-82DF-3542309077BB}"/>
    <hyperlink ref="D84" location="'EU SEC4'!A1" display="Sekuritizacijske izloženosti u knjizi pozicija kojima se ne trguje i povezani regulatorni kapitalni zahtjevi - institucija djeluje kao ulagatelj" xr:uid="{FD4D2D78-C258-410D-A350-8A7C95A44EE6}"/>
    <hyperlink ref="D85" location="'EU SEC5'!A1" display="Izloženosti koje je sekuritizirala institucija – Izloženosti sa statusom neispunjavanja obveza i specifični ispravci vrijednosti za kreditni rizik" xr:uid="{5129C6CC-8EE1-4728-AFBE-4AE657850962}"/>
    <hyperlink ref="D87" location="'EU MR1'!A1" display="Tržišni rizik u skladu sa standardiziranim pristupom" xr:uid="{1814EDFE-8248-483A-9C8C-51DEA807ACF7}"/>
    <hyperlink ref="D88" location="'EU MR2-A'!A1" display="Tržišni rizik u skladu s pristupom internih modela" xr:uid="{CE0153C3-3F50-44EA-85AD-A5DB069B84BC}"/>
    <hyperlink ref="D89" location="'EU MR2-B'!A1" display="Izvješća o tokovima iznosa izloženosti ponderiranih rizikom (RWEA) za izloženosti tržišnom riziku u skladu s pristupom internih modela" xr:uid="{17BE1A23-D1C9-4DC4-8FCB-E5A3D31E926E}"/>
    <hyperlink ref="D90" location="'EU MR3'!A1" display="Vrijednosti portfelja kojima se trguje u skladu s pristupom internih modela" xr:uid="{15F06CF8-4B41-4055-A427-1C210FEAE0E9}"/>
    <hyperlink ref="D91" location="'EU MR4'!A1" display="Usporedba procjena vrijednosti adherentnih riziku (VaR) s dobicima/gubicima" xr:uid="{48C6D486-DCE9-4BC9-8E6B-CCE2548F556C}"/>
    <hyperlink ref="D93" location="'EU IRRBB1'!A1" display="Kamatni rizik koji proizlazi iz poslova koji se vode u knjizi pozicija kojima se ne trguje" xr:uid="{2EF8D70B-8E0D-4F69-A9CF-C32C96ECB223}"/>
    <hyperlink ref="D99" location="'EU REM1'!A1" display="Primici dodijeljeni za financijsku godinu" xr:uid="{3656E0A7-9D7C-4D11-977D-631AE45C7E51}"/>
    <hyperlink ref="D100" location="'EU REM2'!A1" display="Posebne isplate zaposlenicima čije profesionalne aktivnosti imaju značajan utjecaj na profil rizičnosti institucija (identificirani zaposlenici)" xr:uid="{3F08716E-E14F-46B7-9E5A-21F3A7DF69B3}"/>
    <hyperlink ref="D102" location="'EU REM4'!A1" display="Primici od milijun EUR ili više po godini" xr:uid="{0EC51DD9-2503-4434-A183-17980514668D}"/>
    <hyperlink ref="D103" location="'EU REM5'!A1" display="Informacije o primicima zaposlenika čije profesionalne aktivnosti imaju značajan utjecaj na profil rizičnosti institucija (identificirani zaposlenici)" xr:uid="{C428828C-6B08-430D-9F70-C1685E1EB332}"/>
    <hyperlink ref="D114" location="'ESG-Obrazac 3.'!A1" display="Obrazac 3. Knjiga pozicija – Pokazatelji potencijalnog tranzicijskog rizika klimatskih promjena: Pokazatelji usklađenosti" xr:uid="{3D2FEE0E-B559-4C41-B548-8C65763624C0}"/>
    <hyperlink ref="D113" location="'ESG-Obrazac 2.'!A1" display="Obrazac 2. Knjiga pozicija – Pokazatelji potencijalnog tranzicijskog rizika klimatskih promjena: Krediti s nekretninom kao kolateralom – Energetska učinkovitost kolaterala" xr:uid="{ECA5D1E0-0D9E-4FFE-9925-3929FAF4885A}"/>
    <hyperlink ref="D112" location="'ESG-Obrazac 1.'!A1" display="Obrazac 1. Knjiga pozicija – Pokazatelji potencijalnog tranzicijskog rizika klimatskih promjena: Kreditna kvaliteta izloženosti po sektoru, emisijama i preostalom roku dospijeća" xr:uid="{0DC08ED8-B518-43D6-97B7-F69007AC68E2}"/>
    <hyperlink ref="D105" location="'EU AE1'!A1" display="Opterećena i neopterećena imovina" xr:uid="{80007B55-E328-4F88-BE0C-D3BA2C79398C}"/>
    <hyperlink ref="D106" location="'EU AE2'!A1" display="Primljeni kolaterali i izdani vlastiti dužnički vrijednosni papiri" xr:uid="{BCEE264A-4EC8-4D11-A866-49A0D211878D}"/>
    <hyperlink ref="D107" location="'EU AE3'!A1" display="Izvori opterećenja" xr:uid="{F4564EF3-134F-4523-B12D-1E6758CD41CA}"/>
    <hyperlink ref="D109" location="'Kvalitativne-Okolišni rizik'!A1" display="Kvalitativne informacije o okolišnom riziku" xr:uid="{DACE228E-FB7E-4FD0-B83D-6A5DAB4E8E6F}"/>
    <hyperlink ref="D110" location="'Kvalitativne-Društveni rizik'!A1" display="Kvalitativne informacije o društvenom riziku" xr:uid="{118A5DB2-31FD-4428-BED9-3F7F68C65F29}"/>
    <hyperlink ref="D111" location="'Kvalitativne-upravljački rizik'!A1" display="Kvalitativne informacije o upravljačkom riziku" xr:uid="{05024017-9DB6-4D70-B0C9-0843A6C8B6A3}"/>
    <hyperlink ref="D118" location="'EU KM2'!Print_Area" display="Ključni pokazatelji - MREL i, ako je primjenjivo, zahtjev za regulatorni kapital i prihvatljive obveze GSV institucija" xr:uid="{CC58DED0-DC2F-4D35-AE8B-25D3E1B88AA8}"/>
    <hyperlink ref="D119" location="'EU TLAC1'!Print_Area" display="Sastav – MREL i, ako je primjenjivo, zahtjev za regulatorni kapital i prihvatljive obveze GSV institucija " xr:uid="{6E55FF7D-A148-477C-9D83-BF5B1D1F3F6D}"/>
    <hyperlink ref="D120" location="'EU iLAC'!A1" display="Interni kapacitet za pokriće gubitaka: interni MREL i, ako je primjenjivo, zahtjev za regulatorni kapital i prihvatljive obveze GSV institucija izvan EU-a" xr:uid="{DE7E12ED-7AA1-4FA2-B661-E0917D30EB7E}"/>
    <hyperlink ref="D121" location="'EU TLAC2'!A1" display="Red prvenstva vjerovnika – nesanacijski subjekt" xr:uid="{B3E81BC1-FCD1-4A59-AF0A-B48C46AE4A8F}"/>
    <hyperlink ref="D122" location="'EU TLAC3'!A1" display="Red prvenstva vjerovnika – sanacijski subjekt" xr:uid="{BD467EEE-71B2-43C6-9C28-87778633F6A2}"/>
    <hyperlink ref="D24" location="'EU PV1'!A1" display="Bonitetna vrijednosna usklađenja (PVA)" xr:uid="{59E94555-B456-44A7-AF54-F915E9243630}"/>
    <hyperlink ref="D61" location="'EU CR6'!A1" display="IRB pristup – Izloženosti kreditnom riziku prema kategoriji izloženosti i rasponu PD-a" xr:uid="{66C0193E-43E4-4C51-BCEC-D06CF0BE416A}"/>
    <hyperlink ref="D62" location="'EU CR6-A'!A1" display="Opseg primjene IRB pristupa i standardiziranog pristupa" xr:uid="{12A29830-39E7-47C5-B1E2-B09832039565}"/>
    <hyperlink ref="D18" location="'EU KM1'!A1" display="Obrazac za ključne pokazatelje" xr:uid="{061C52EE-715A-43D1-BE30-1BBA997C395F}"/>
    <hyperlink ref="D19" location="'EU INS1'!A1" display="Ulaganja u društva za osiguranje" xr:uid="{3820E020-FC49-41DD-B115-8FB9507E6E41}"/>
    <hyperlink ref="D20" location="'EU INS2'!A1" display="Financijski konglomerati – Informacije o regulatornom kapitalu i stopi adekvatnosti kapitala" xr:uid="{83500B97-7A5A-4FE1-A15C-0C8686A0D24A}"/>
    <hyperlink ref="D95" location="'EU OR1'!A1" display="Kapitalni zahtjevi za operativni rizik i iznosi izloženosti ponderirani rizikom" xr:uid="{6F145754-4E8C-4F1C-8EE8-626C7F259131}"/>
    <hyperlink ref="D21" location="'EU CMS1'!A1" display="Usporedba modeliranih i standardiziranih iznosa izloženosti ponderiranih rizikom na razini rizika" xr:uid="{2AB3820D-B431-49F3-9BDD-9FBF88039BBE}"/>
    <hyperlink ref="D22" location="'EU CMS2'!A1" display="Usporedba modeliranih i standardiziranih iznosa izloženosti ponderiranih rizikom za kreditni rizik na razini kategorije imovine" xr:uid="{1D1AD51B-9DFA-4104-AC20-FD78DA0ADD5D}"/>
    <hyperlink ref="D79" location="'EU CVA1'!A1" display="Rizik prilagodbe kreditnom vrednovanju u skladu sa smanjenim osnovnim pristupom (R-BA)" xr:uid="{062639AD-45EB-4342-9CB4-5D677F31BFC1}"/>
    <hyperlink ref="D96" location="'EU OR2'!A1" display="Pokazatelj poslovanja, komponente i podkomponente" xr:uid="{47540647-12A4-4F80-91E6-C1FBCBBE85B6}"/>
    <hyperlink ref="D97" location="'EU OR3'!A1" display=" Kapitalni zahtjevi za operativni rizik i iznosi izloženosti riziku" xr:uid="{A7C47CE6-60E3-4CC3-840C-B7CDE56BFFB6}"/>
    <hyperlink ref="D31" location="'EU CCA'!A1" display="Glavne značajke instrumenata regulatornog kapitala i instrumenata prihvatljivih obveza" xr:uid="{9D2894B1-1D10-48A3-A979-7117D2652D5E}"/>
  </hyperlinks>
  <pageMargins left="0.7" right="0.7" top="0.75" bottom="0.75" header="0.3" footer="0.3"/>
  <headerFooter>
    <oddFooter>&amp;R_x000D_&amp;1#&amp;"Calibri"&amp;10&amp;K000000 Classification: GENERAL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E12E-5102-46F1-B769-95EB5B47A9F4}">
  <sheetPr>
    <tabColor rgb="FF92D050"/>
  </sheetPr>
  <dimension ref="A2:K23"/>
  <sheetViews>
    <sheetView showGridLines="0" zoomScaleNormal="100" workbookViewId="0">
      <selection sqref="A1:XFD1048576"/>
    </sheetView>
  </sheetViews>
  <sheetFormatPr defaultColWidth="9.109375" defaultRowHeight="13.2" x14ac:dyDescent="0.25"/>
  <cols>
    <col min="1" max="1" width="4.6640625" style="495" customWidth="1"/>
    <col min="2" max="2" width="5" style="495" customWidth="1"/>
    <col min="3" max="3" width="65.5546875" style="495" customWidth="1"/>
    <col min="4" max="4" width="17.109375" style="495" customWidth="1"/>
    <col min="5" max="5" width="18.6640625" style="495" bestFit="1" customWidth="1"/>
    <col min="6" max="6" width="17" style="495" customWidth="1"/>
    <col min="7" max="7" width="17.44140625" style="495" customWidth="1"/>
    <col min="8" max="8" width="11.109375" style="495" customWidth="1"/>
    <col min="9" max="16384" width="9.109375" style="495"/>
  </cols>
  <sheetData>
    <row r="2" spans="1:11" s="489" customFormat="1" ht="17.399999999999999" x14ac:dyDescent="0.35">
      <c r="B2" s="490" t="s">
        <v>1323</v>
      </c>
      <c r="D2" s="491"/>
      <c r="E2" s="491"/>
    </row>
    <row r="3" spans="1:11" s="492" customFormat="1" x14ac:dyDescent="0.25">
      <c r="B3" s="492" t="s">
        <v>1725</v>
      </c>
      <c r="E3" s="493"/>
      <c r="J3" s="494"/>
    </row>
    <row r="7" spans="1:11" s="429" customFormat="1" x14ac:dyDescent="0.25">
      <c r="A7" s="495"/>
      <c r="B7" s="495"/>
      <c r="C7" s="495"/>
      <c r="D7" s="496" t="s">
        <v>0</v>
      </c>
      <c r="E7" s="496" t="s">
        <v>1</v>
      </c>
      <c r="F7" s="496" t="s">
        <v>2</v>
      </c>
      <c r="G7" s="496" t="s">
        <v>3</v>
      </c>
      <c r="H7" s="496" t="s">
        <v>4</v>
      </c>
      <c r="I7" s="492"/>
    </row>
    <row r="8" spans="1:11" x14ac:dyDescent="0.25">
      <c r="D8" s="1045" t="s">
        <v>274</v>
      </c>
      <c r="E8" s="1047" t="s">
        <v>1324</v>
      </c>
      <c r="F8" s="1047"/>
      <c r="G8" s="1047"/>
      <c r="H8" s="1047"/>
    </row>
    <row r="9" spans="1:11" x14ac:dyDescent="0.25">
      <c r="D9" s="1045"/>
      <c r="E9" s="1045" t="s">
        <v>1325</v>
      </c>
      <c r="F9" s="1045" t="s">
        <v>1326</v>
      </c>
      <c r="G9" s="1048" t="s">
        <v>1327</v>
      </c>
      <c r="H9" s="1045" t="s">
        <v>1328</v>
      </c>
    </row>
    <row r="10" spans="1:11" ht="28.5" customHeight="1" x14ac:dyDescent="0.25">
      <c r="D10" s="1046"/>
      <c r="E10" s="1046"/>
      <c r="F10" s="1046"/>
      <c r="G10" s="1049"/>
      <c r="H10" s="1046"/>
    </row>
    <row r="11" spans="1:11" ht="26.4" x14ac:dyDescent="0.25">
      <c r="B11" s="497">
        <v>1</v>
      </c>
      <c r="C11" s="498" t="s">
        <v>1340</v>
      </c>
      <c r="D11" s="499">
        <v>7783030634.4534521</v>
      </c>
      <c r="E11" s="499">
        <v>5960942984.9658413</v>
      </c>
      <c r="F11" s="499">
        <v>1336564345.4092884</v>
      </c>
      <c r="G11" s="499">
        <v>466420319.17832291</v>
      </c>
      <c r="H11" s="499">
        <v>19102984.900000002</v>
      </c>
    </row>
    <row r="12" spans="1:11" ht="26.4" x14ac:dyDescent="0.25">
      <c r="B12" s="497">
        <v>2</v>
      </c>
      <c r="C12" s="498" t="s">
        <v>1341</v>
      </c>
      <c r="D12" s="499">
        <v>132451571.88999939</v>
      </c>
      <c r="E12" s="499">
        <v>0</v>
      </c>
      <c r="F12" s="499">
        <v>0</v>
      </c>
      <c r="G12" s="499">
        <v>129426000</v>
      </c>
      <c r="H12" s="499">
        <v>3025571.89</v>
      </c>
    </row>
    <row r="13" spans="1:11" ht="17.25" customHeight="1" x14ac:dyDescent="0.25">
      <c r="B13" s="497">
        <v>3</v>
      </c>
      <c r="C13" s="498" t="s">
        <v>1329</v>
      </c>
      <c r="D13" s="499">
        <v>7653604634.4534521</v>
      </c>
      <c r="E13" s="499">
        <v>5960942984.9658413</v>
      </c>
      <c r="F13" s="499">
        <v>1336564345.4092884</v>
      </c>
      <c r="G13" s="499">
        <v>336994319.17832291</v>
      </c>
      <c r="H13" s="499">
        <v>19102984.900000002</v>
      </c>
    </row>
    <row r="14" spans="1:11" ht="16.2" customHeight="1" x14ac:dyDescent="0.25">
      <c r="B14" s="497">
        <v>4</v>
      </c>
      <c r="C14" s="497" t="s">
        <v>1330</v>
      </c>
      <c r="D14" s="499">
        <v>1926653377.0743661</v>
      </c>
      <c r="E14" s="499">
        <v>1926653377.0743661</v>
      </c>
      <c r="F14" s="499">
        <v>0</v>
      </c>
      <c r="G14" s="499">
        <v>0</v>
      </c>
      <c r="H14" s="1042"/>
    </row>
    <row r="15" spans="1:11" ht="15.75" customHeight="1" x14ac:dyDescent="0.25">
      <c r="B15" s="497">
        <v>5</v>
      </c>
      <c r="C15" s="497" t="s">
        <v>1331</v>
      </c>
      <c r="D15" s="499">
        <v>392693.24</v>
      </c>
      <c r="E15" s="499">
        <v>392693.24</v>
      </c>
      <c r="F15" s="499">
        <v>0</v>
      </c>
      <c r="G15" s="499">
        <v>0</v>
      </c>
      <c r="H15" s="1043"/>
      <c r="J15" s="500"/>
      <c r="K15" s="500"/>
    </row>
    <row r="16" spans="1:11" ht="15.75" customHeight="1" x14ac:dyDescent="0.25">
      <c r="B16" s="497">
        <v>6</v>
      </c>
      <c r="C16" s="497" t="s">
        <v>1332</v>
      </c>
      <c r="D16" s="499">
        <v>0</v>
      </c>
      <c r="E16" s="499">
        <v>0</v>
      </c>
      <c r="F16" s="499">
        <v>0</v>
      </c>
      <c r="G16" s="499">
        <v>0</v>
      </c>
      <c r="H16" s="1043"/>
      <c r="J16" s="500"/>
      <c r="K16" s="500"/>
    </row>
    <row r="17" spans="2:11" ht="15.75" customHeight="1" x14ac:dyDescent="0.25">
      <c r="B17" s="497">
        <v>7</v>
      </c>
      <c r="C17" s="497" t="s">
        <v>1333</v>
      </c>
      <c r="D17" s="499">
        <v>51424637.321467511</v>
      </c>
      <c r="E17" s="499">
        <v>51424637.321467511</v>
      </c>
      <c r="F17" s="499">
        <v>0</v>
      </c>
      <c r="G17" s="499">
        <v>0</v>
      </c>
      <c r="H17" s="1043"/>
      <c r="J17" s="500"/>
      <c r="K17" s="500"/>
    </row>
    <row r="18" spans="2:11" ht="15.75" customHeight="1" x14ac:dyDescent="0.25">
      <c r="B18" s="497">
        <v>8</v>
      </c>
      <c r="C18" s="497" t="s">
        <v>1334</v>
      </c>
      <c r="D18" s="499">
        <v>-208691719.69292527</v>
      </c>
      <c r="E18" s="499">
        <v>230166829.06650174</v>
      </c>
      <c r="F18" s="499">
        <v>-124637684.8671502</v>
      </c>
      <c r="G18" s="499">
        <v>-314220863.89227682</v>
      </c>
      <c r="H18" s="1043"/>
      <c r="J18" s="500"/>
      <c r="K18" s="500"/>
    </row>
    <row r="19" spans="2:11" ht="15.75" customHeight="1" x14ac:dyDescent="0.25">
      <c r="B19" s="497">
        <v>9</v>
      </c>
      <c r="C19" s="497" t="s">
        <v>1335</v>
      </c>
      <c r="D19" s="499">
        <v>-1665643375.2363126</v>
      </c>
      <c r="E19" s="499">
        <v>-1665643375.2363126</v>
      </c>
      <c r="F19" s="499">
        <v>0</v>
      </c>
      <c r="G19" s="499">
        <v>0</v>
      </c>
      <c r="H19" s="1043"/>
      <c r="J19" s="500"/>
      <c r="K19" s="500"/>
    </row>
    <row r="20" spans="2:11" ht="15.75" customHeight="1" x14ac:dyDescent="0.25">
      <c r="B20" s="497">
        <v>10</v>
      </c>
      <c r="C20" s="497" t="s">
        <v>1336</v>
      </c>
      <c r="D20" s="499">
        <v>0</v>
      </c>
      <c r="E20" s="499">
        <v>0</v>
      </c>
      <c r="F20" s="499">
        <v>0</v>
      </c>
      <c r="G20" s="499">
        <v>0</v>
      </c>
      <c r="H20" s="1043"/>
      <c r="J20" s="500"/>
      <c r="K20" s="500"/>
    </row>
    <row r="21" spans="2:11" ht="15.75" customHeight="1" x14ac:dyDescent="0.25">
      <c r="B21" s="497">
        <v>11</v>
      </c>
      <c r="C21" s="497" t="s">
        <v>1337</v>
      </c>
      <c r="D21" s="499">
        <v>3792605.8506685775</v>
      </c>
      <c r="E21" s="499">
        <v>-8790955.9884319305</v>
      </c>
      <c r="F21" s="499">
        <v>0</v>
      </c>
      <c r="G21" s="499">
        <v>-8480157.7135185227</v>
      </c>
      <c r="H21" s="1044"/>
      <c r="J21" s="500"/>
      <c r="K21" s="500"/>
    </row>
    <row r="22" spans="2:11" ht="15.75" customHeight="1" x14ac:dyDescent="0.25">
      <c r="B22" s="501">
        <v>12</v>
      </c>
      <c r="C22" s="502" t="s">
        <v>1338</v>
      </c>
      <c r="D22" s="503">
        <v>7761364758.0707178</v>
      </c>
      <c r="E22" s="503">
        <v>6494978095.5034313</v>
      </c>
      <c r="F22" s="503">
        <v>1211926660.5421381</v>
      </c>
      <c r="G22" s="503">
        <v>35357017.125146598</v>
      </c>
      <c r="H22" s="503">
        <v>19102984.900000002</v>
      </c>
      <c r="J22" s="500"/>
      <c r="K22" s="500"/>
    </row>
    <row r="23" spans="2:11" ht="11.4" customHeight="1" x14ac:dyDescent="0.25">
      <c r="C23" s="504"/>
      <c r="D23" s="505"/>
      <c r="E23" s="505"/>
      <c r="F23" s="505"/>
      <c r="G23" s="505"/>
      <c r="H23" s="505"/>
      <c r="J23" s="500"/>
      <c r="K23" s="500"/>
    </row>
  </sheetData>
  <sheetProtection algorithmName="SHA-512" hashValue="NWbpq3+IpEzCd9pT+2DC2vJnz52rcPEp7018OkygmUJNRNtvOMCszB47uc9gISZ7vFJwiwgniOilMgsHPvB9cw==" saltValue="AD/wpv2OBQWxuwmxDzDIwA==" spinCount="100000" sheet="1" objects="1" scenarios="1"/>
  <mergeCells count="7">
    <mergeCell ref="H14:H21"/>
    <mergeCell ref="D8:D10"/>
    <mergeCell ref="E8:H8"/>
    <mergeCell ref="E9:E10"/>
    <mergeCell ref="F9:F10"/>
    <mergeCell ref="G9:G10"/>
    <mergeCell ref="H9:H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599D-A646-4034-A72E-92DBA3FC821D}">
  <sheetPr>
    <tabColor rgb="FF92D050"/>
  </sheetPr>
  <dimension ref="B2:J12"/>
  <sheetViews>
    <sheetView showGridLines="0" workbookViewId="0">
      <selection sqref="A1:XFD1048576"/>
    </sheetView>
  </sheetViews>
  <sheetFormatPr defaultColWidth="8.88671875" defaultRowHeight="13.2" x14ac:dyDescent="0.25"/>
  <cols>
    <col min="1" max="1" width="4.6640625" style="30" customWidth="1"/>
    <col min="2" max="2" width="42.21875" style="30" customWidth="1"/>
    <col min="3" max="3" width="21" style="30" customWidth="1"/>
    <col min="4" max="8" width="14.88671875" style="30" customWidth="1"/>
    <col min="9" max="9" width="35" style="30" customWidth="1"/>
    <col min="10" max="16384" width="8.88671875" style="30"/>
  </cols>
  <sheetData>
    <row r="2" spans="2:10" ht="17.399999999999999" x14ac:dyDescent="0.35">
      <c r="B2" s="72" t="s">
        <v>1137</v>
      </c>
      <c r="C2" s="68"/>
      <c r="D2" s="68"/>
    </row>
    <row r="3" spans="2:10" ht="14.4" x14ac:dyDescent="0.3">
      <c r="B3" s="8"/>
      <c r="C3" s="68"/>
      <c r="D3" s="68"/>
    </row>
    <row r="5" spans="2:10" x14ac:dyDescent="0.25">
      <c r="C5" s="39"/>
    </row>
    <row r="7" spans="2:10" s="1" customFormat="1" ht="14.4" x14ac:dyDescent="0.3">
      <c r="B7" s="366" t="s">
        <v>0</v>
      </c>
      <c r="C7" s="366" t="s">
        <v>1</v>
      </c>
      <c r="D7" s="366" t="s">
        <v>2</v>
      </c>
      <c r="E7" s="366" t="s">
        <v>3</v>
      </c>
      <c r="F7" s="366" t="s">
        <v>4</v>
      </c>
      <c r="G7" s="4" t="s">
        <v>7</v>
      </c>
      <c r="H7" s="4" t="s">
        <v>8</v>
      </c>
      <c r="I7" s="4" t="s">
        <v>9</v>
      </c>
      <c r="J7" s="2"/>
    </row>
    <row r="8" spans="2:10" s="1" customFormat="1" ht="14.4" x14ac:dyDescent="0.3">
      <c r="B8" s="1050" t="s">
        <v>1138</v>
      </c>
      <c r="C8" s="1050" t="s">
        <v>1139</v>
      </c>
      <c r="D8" s="1051" t="s">
        <v>1140</v>
      </c>
      <c r="E8" s="1051"/>
      <c r="F8" s="1051"/>
      <c r="G8" s="1051"/>
      <c r="H8" s="1051"/>
      <c r="I8" s="1052" t="s">
        <v>1141</v>
      </c>
      <c r="J8" s="2"/>
    </row>
    <row r="9" spans="2:10" s="1" customFormat="1" ht="26.4" x14ac:dyDescent="0.3">
      <c r="B9" s="1050"/>
      <c r="C9" s="1050"/>
      <c r="D9" s="367" t="s">
        <v>1142</v>
      </c>
      <c r="E9" s="367" t="s">
        <v>1143</v>
      </c>
      <c r="F9" s="367" t="s">
        <v>1144</v>
      </c>
      <c r="G9" s="367" t="s">
        <v>1145</v>
      </c>
      <c r="H9" s="367" t="s">
        <v>1146</v>
      </c>
      <c r="I9" s="1052"/>
      <c r="J9" s="2"/>
    </row>
    <row r="10" spans="2:10" s="1" customFormat="1" ht="13.8" x14ac:dyDescent="0.3">
      <c r="B10" s="5" t="s">
        <v>1147</v>
      </c>
      <c r="C10" s="366" t="s">
        <v>1148</v>
      </c>
      <c r="D10" s="366" t="s">
        <v>30</v>
      </c>
      <c r="E10" s="366"/>
      <c r="F10" s="159"/>
      <c r="G10" s="4"/>
      <c r="H10" s="4"/>
      <c r="I10" s="3" t="s">
        <v>1149</v>
      </c>
      <c r="J10" s="6"/>
    </row>
    <row r="11" spans="2:10" s="1" customFormat="1" ht="26.4" x14ac:dyDescent="0.3">
      <c r="B11" s="5" t="s">
        <v>1150</v>
      </c>
      <c r="C11" s="366" t="s">
        <v>1148</v>
      </c>
      <c r="D11" s="366"/>
      <c r="E11" s="366"/>
      <c r="F11" s="159"/>
      <c r="G11" s="4" t="s">
        <v>30</v>
      </c>
      <c r="H11" s="4"/>
      <c r="I11" s="3" t="s">
        <v>1151</v>
      </c>
      <c r="J11" s="6"/>
    </row>
    <row r="12" spans="2:10" s="1" customFormat="1" ht="13.8" x14ac:dyDescent="0.3">
      <c r="B12" s="5" t="s">
        <v>1152</v>
      </c>
      <c r="C12" s="366" t="s">
        <v>1148</v>
      </c>
      <c r="D12" s="366"/>
      <c r="E12" s="366"/>
      <c r="F12" s="159"/>
      <c r="G12" s="4"/>
      <c r="H12" s="4" t="s">
        <v>30</v>
      </c>
      <c r="I12" s="3" t="s">
        <v>1153</v>
      </c>
      <c r="J12" s="6"/>
    </row>
  </sheetData>
  <sheetProtection algorithmName="SHA-512" hashValue="RWznURZRsuUzggrDkQLVl3QaFbDoKqOg6i9R0dNg85PSWdUc6/tSxIl7lWcnk78UvS1o8+WneJfiGj8HxwLyUw==" saltValue="iSGh7XENZ+z1kJm+XGOMdg==" spinCount="100000" sheet="1" objects="1" scenarios="1"/>
  <mergeCells count="4">
    <mergeCell ref="B8:B9"/>
    <mergeCell ref="C8:C9"/>
    <mergeCell ref="D8:H8"/>
    <mergeCell ref="I8:I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993D-8036-4083-A595-6B714F8B75A8}">
  <sheetPr>
    <tabColor rgb="FF92D050"/>
    <pageSetUpPr fitToPage="1"/>
  </sheetPr>
  <dimension ref="A1:J120"/>
  <sheetViews>
    <sheetView showGridLines="0" zoomScaleNormal="100" zoomScalePageLayoutView="90" workbookViewId="0"/>
  </sheetViews>
  <sheetFormatPr defaultColWidth="9" defaultRowHeight="13.2" x14ac:dyDescent="0.25"/>
  <cols>
    <col min="1" max="1" width="4.6640625" style="9" customWidth="1"/>
    <col min="2" max="2" width="48.6640625" style="9" customWidth="1"/>
    <col min="3" max="4" width="31.6640625" style="169" customWidth="1"/>
    <col min="5" max="16384" width="9" style="9"/>
  </cols>
  <sheetData>
    <row r="1" spans="1:10" x14ac:dyDescent="0.25">
      <c r="A1" s="168"/>
    </row>
    <row r="2" spans="1:10" s="126" customFormat="1" ht="17.399999999999999" x14ac:dyDescent="0.35">
      <c r="B2" s="129" t="s">
        <v>1198</v>
      </c>
      <c r="E2" s="127"/>
      <c r="J2" s="160"/>
    </row>
    <row r="3" spans="1:10" s="126" customFormat="1" x14ac:dyDescent="0.25">
      <c r="B3" s="170"/>
      <c r="E3" s="127"/>
      <c r="J3" s="160"/>
    </row>
    <row r="5" spans="1:10" x14ac:dyDescent="0.25">
      <c r="B5" s="1062" t="s">
        <v>1199</v>
      </c>
      <c r="C5" s="1062"/>
      <c r="D5" s="1062"/>
    </row>
    <row r="6" spans="1:10" x14ac:dyDescent="0.25">
      <c r="B6" s="132" t="s">
        <v>436</v>
      </c>
      <c r="C6" s="171" t="s">
        <v>805</v>
      </c>
      <c r="D6" s="362" t="s">
        <v>968</v>
      </c>
    </row>
    <row r="7" spans="1:10" x14ac:dyDescent="0.25">
      <c r="B7" s="368" t="s">
        <v>1200</v>
      </c>
      <c r="C7" s="172" t="s">
        <v>1201</v>
      </c>
      <c r="D7" s="173" t="s">
        <v>1201</v>
      </c>
    </row>
    <row r="8" spans="1:10" x14ac:dyDescent="0.25">
      <c r="B8" s="368" t="s">
        <v>1202</v>
      </c>
      <c r="C8" s="172" t="s">
        <v>1203</v>
      </c>
      <c r="D8" s="173" t="s">
        <v>1204</v>
      </c>
    </row>
    <row r="9" spans="1:10" x14ac:dyDescent="0.25">
      <c r="B9" s="368" t="s">
        <v>1205</v>
      </c>
      <c r="C9" s="172" t="s">
        <v>1206</v>
      </c>
      <c r="D9" s="173" t="s">
        <v>1207</v>
      </c>
    </row>
    <row r="10" spans="1:10" x14ac:dyDescent="0.25">
      <c r="B10" s="368" t="s">
        <v>1208</v>
      </c>
      <c r="C10" s="172" t="s">
        <v>1209</v>
      </c>
      <c r="D10" s="173" t="s">
        <v>1210</v>
      </c>
    </row>
    <row r="11" spans="1:10" ht="26.4" x14ac:dyDescent="0.25">
      <c r="B11" s="368" t="s">
        <v>1211</v>
      </c>
      <c r="C11" s="172" t="s">
        <v>1212</v>
      </c>
      <c r="D11" s="173" t="s">
        <v>1213</v>
      </c>
    </row>
    <row r="12" spans="1:10" x14ac:dyDescent="0.25">
      <c r="B12" s="174" t="s">
        <v>1214</v>
      </c>
      <c r="C12" s="172"/>
      <c r="D12" s="175"/>
    </row>
    <row r="13" spans="1:10" ht="26.4" x14ac:dyDescent="0.25">
      <c r="B13" s="368" t="s">
        <v>1215</v>
      </c>
      <c r="C13" s="172" t="s">
        <v>805</v>
      </c>
      <c r="D13" s="173" t="s">
        <v>1216</v>
      </c>
    </row>
    <row r="14" spans="1:10" x14ac:dyDescent="0.25">
      <c r="B14" s="368" t="s">
        <v>1217</v>
      </c>
      <c r="C14" s="172" t="s">
        <v>805</v>
      </c>
      <c r="D14" s="173" t="s">
        <v>968</v>
      </c>
    </row>
    <row r="15" spans="1:10" ht="39.6" x14ac:dyDescent="0.25">
      <c r="B15" s="368" t="s">
        <v>1218</v>
      </c>
      <c r="C15" s="176" t="s">
        <v>1219</v>
      </c>
      <c r="D15" s="173" t="s">
        <v>1219</v>
      </c>
    </row>
    <row r="16" spans="1:10" x14ac:dyDescent="0.25">
      <c r="B16" s="368" t="s">
        <v>1220</v>
      </c>
      <c r="C16" s="172" t="s">
        <v>1221</v>
      </c>
      <c r="D16" s="173" t="s">
        <v>1222</v>
      </c>
    </row>
    <row r="17" spans="2:4" ht="97.2" customHeight="1" x14ac:dyDescent="0.25">
      <c r="B17" s="368" t="s">
        <v>1223</v>
      </c>
      <c r="C17" s="175" t="s">
        <v>1224</v>
      </c>
      <c r="D17" s="173" t="s">
        <v>1225</v>
      </c>
    </row>
    <row r="18" spans="2:4" x14ac:dyDescent="0.25">
      <c r="B18" s="368" t="s">
        <v>1226</v>
      </c>
      <c r="C18" s="172" t="s">
        <v>1227</v>
      </c>
      <c r="D18" s="173" t="s">
        <v>1228</v>
      </c>
    </row>
    <row r="19" spans="2:4" x14ac:dyDescent="0.25">
      <c r="B19" s="368" t="s">
        <v>1229</v>
      </c>
      <c r="C19" s="172" t="s">
        <v>1230</v>
      </c>
      <c r="D19" s="177">
        <v>1</v>
      </c>
    </row>
    <row r="20" spans="2:4" x14ac:dyDescent="0.25">
      <c r="B20" s="368" t="s">
        <v>1231</v>
      </c>
      <c r="C20" s="172" t="s">
        <v>1212</v>
      </c>
      <c r="D20" s="177">
        <v>1</v>
      </c>
    </row>
    <row r="21" spans="2:4" x14ac:dyDescent="0.25">
      <c r="B21" s="368" t="s">
        <v>1232</v>
      </c>
      <c r="C21" s="172" t="s">
        <v>966</v>
      </c>
      <c r="D21" s="173" t="s">
        <v>968</v>
      </c>
    </row>
    <row r="22" spans="2:4" x14ac:dyDescent="0.25">
      <c r="B22" s="1063" t="s">
        <v>1233</v>
      </c>
      <c r="C22" s="178" t="s">
        <v>1234</v>
      </c>
      <c r="D22" s="1064">
        <v>43528</v>
      </c>
    </row>
    <row r="23" spans="2:4" x14ac:dyDescent="0.25">
      <c r="B23" s="1063"/>
      <c r="C23" s="179" t="s">
        <v>1235</v>
      </c>
      <c r="D23" s="1064"/>
    </row>
    <row r="24" spans="2:4" x14ac:dyDescent="0.25">
      <c r="B24" s="1063"/>
      <c r="C24" s="179" t="s">
        <v>1236</v>
      </c>
      <c r="D24" s="1064"/>
    </row>
    <row r="25" spans="2:4" x14ac:dyDescent="0.25">
      <c r="B25" s="1063"/>
      <c r="C25" s="179" t="s">
        <v>1237</v>
      </c>
      <c r="D25" s="1064"/>
    </row>
    <row r="26" spans="2:4" x14ac:dyDescent="0.25">
      <c r="B26" s="1063"/>
      <c r="C26" s="179" t="s">
        <v>1238</v>
      </c>
      <c r="D26" s="1064"/>
    </row>
    <row r="27" spans="2:4" x14ac:dyDescent="0.25">
      <c r="B27" s="1063"/>
      <c r="C27" s="179" t="s">
        <v>1239</v>
      </c>
      <c r="D27" s="1064"/>
    </row>
    <row r="28" spans="2:4" x14ac:dyDescent="0.25">
      <c r="B28" s="1063"/>
      <c r="C28" s="179" t="s">
        <v>1240</v>
      </c>
      <c r="D28" s="1064"/>
    </row>
    <row r="29" spans="2:4" x14ac:dyDescent="0.25">
      <c r="B29" s="1063"/>
      <c r="C29" s="179" t="s">
        <v>1241</v>
      </c>
      <c r="D29" s="1064"/>
    </row>
    <row r="30" spans="2:4" x14ac:dyDescent="0.25">
      <c r="B30" s="1063"/>
      <c r="C30" s="179" t="s">
        <v>1242</v>
      </c>
      <c r="D30" s="1064"/>
    </row>
    <row r="31" spans="2:4" x14ac:dyDescent="0.25">
      <c r="B31" s="1063"/>
      <c r="C31" s="179" t="s">
        <v>1243</v>
      </c>
      <c r="D31" s="1064"/>
    </row>
    <row r="32" spans="2:4" x14ac:dyDescent="0.25">
      <c r="B32" s="1063"/>
      <c r="C32" s="180" t="s">
        <v>1244</v>
      </c>
      <c r="D32" s="1064"/>
    </row>
    <row r="33" spans="1:4" x14ac:dyDescent="0.25">
      <c r="B33" s="368" t="s">
        <v>1245</v>
      </c>
      <c r="C33" s="172" t="s">
        <v>1246</v>
      </c>
      <c r="D33" s="173" t="s">
        <v>1246</v>
      </c>
    </row>
    <row r="34" spans="1:4" x14ac:dyDescent="0.25">
      <c r="B34" s="368" t="s">
        <v>1247</v>
      </c>
      <c r="C34" s="172" t="s">
        <v>1246</v>
      </c>
      <c r="D34" s="173" t="s">
        <v>1212</v>
      </c>
    </row>
    <row r="35" spans="1:4" ht="26.4" x14ac:dyDescent="0.25">
      <c r="B35" s="368" t="s">
        <v>1248</v>
      </c>
      <c r="C35" s="172" t="s">
        <v>1249</v>
      </c>
      <c r="D35" s="173" t="s">
        <v>1250</v>
      </c>
    </row>
    <row r="36" spans="1:4" ht="26.4" x14ac:dyDescent="0.25">
      <c r="B36" s="368" t="s">
        <v>1251</v>
      </c>
      <c r="C36" s="172" t="s">
        <v>1249</v>
      </c>
      <c r="D36" s="173" t="s">
        <v>1212</v>
      </c>
    </row>
    <row r="37" spans="1:4" x14ac:dyDescent="0.25">
      <c r="B37" s="368" t="s">
        <v>1252</v>
      </c>
      <c r="C37" s="172" t="s">
        <v>1212</v>
      </c>
      <c r="D37" s="173" t="s">
        <v>1212</v>
      </c>
    </row>
    <row r="38" spans="1:4" x14ac:dyDescent="0.25">
      <c r="B38" s="174" t="s">
        <v>1253</v>
      </c>
      <c r="C38" s="172"/>
      <c r="D38" s="173"/>
    </row>
    <row r="39" spans="1:4" x14ac:dyDescent="0.25">
      <c r="B39" s="368" t="s">
        <v>1254</v>
      </c>
      <c r="C39" s="172" t="s">
        <v>1255</v>
      </c>
      <c r="D39" s="173" t="s">
        <v>1255</v>
      </c>
    </row>
    <row r="40" spans="1:4" x14ac:dyDescent="0.25">
      <c r="B40" s="368" t="s">
        <v>1256</v>
      </c>
      <c r="C40" s="172" t="s">
        <v>1212</v>
      </c>
      <c r="D40" s="173" t="s">
        <v>1257</v>
      </c>
    </row>
    <row r="42" spans="1:4" ht="16.2" customHeight="1" x14ac:dyDescent="0.25">
      <c r="A42" s="131"/>
      <c r="B42" s="1065" t="s">
        <v>1199</v>
      </c>
      <c r="C42" s="1065"/>
      <c r="D42" s="1065"/>
    </row>
    <row r="43" spans="1:4" x14ac:dyDescent="0.25">
      <c r="A43" s="131"/>
      <c r="B43" s="368" t="s">
        <v>1258</v>
      </c>
      <c r="C43" s="172" t="s">
        <v>1250</v>
      </c>
      <c r="D43" s="173" t="s">
        <v>1212</v>
      </c>
    </row>
    <row r="44" spans="1:4" ht="330" x14ac:dyDescent="0.25">
      <c r="A44" s="131"/>
      <c r="B44" s="368" t="s">
        <v>1259</v>
      </c>
      <c r="C44" s="181" t="s">
        <v>1260</v>
      </c>
      <c r="D44" s="181" t="s">
        <v>1261</v>
      </c>
    </row>
    <row r="45" spans="1:4" ht="26.4" x14ac:dyDescent="0.25">
      <c r="A45" s="131"/>
      <c r="B45" s="368" t="s">
        <v>1262</v>
      </c>
      <c r="C45" s="175" t="s">
        <v>1263</v>
      </c>
      <c r="D45" s="175" t="s">
        <v>1264</v>
      </c>
    </row>
    <row r="46" spans="1:4" ht="26.4" x14ac:dyDescent="0.25">
      <c r="A46" s="131"/>
      <c r="B46" s="368" t="s">
        <v>1265</v>
      </c>
      <c r="C46" s="172" t="s">
        <v>1249</v>
      </c>
      <c r="D46" s="173" t="s">
        <v>1249</v>
      </c>
    </row>
    <row r="47" spans="1:4" ht="16.2" customHeight="1" x14ac:dyDescent="0.25">
      <c r="A47" s="131"/>
      <c r="B47" s="368" t="s">
        <v>1266</v>
      </c>
      <c r="C47" s="172" t="s">
        <v>1267</v>
      </c>
      <c r="D47" s="173" t="s">
        <v>1267</v>
      </c>
    </row>
    <row r="48" spans="1:4" ht="16.2" customHeight="1" x14ac:dyDescent="0.25">
      <c r="A48" s="131"/>
      <c r="B48" s="368" t="s">
        <v>1268</v>
      </c>
      <c r="C48" s="172" t="s">
        <v>1269</v>
      </c>
      <c r="D48" s="173" t="s">
        <v>1270</v>
      </c>
    </row>
    <row r="49" spans="1:4" x14ac:dyDescent="0.25">
      <c r="A49" s="131"/>
      <c r="B49" s="368" t="s">
        <v>1271</v>
      </c>
      <c r="C49" s="172" t="s">
        <v>1212</v>
      </c>
      <c r="D49" s="173" t="s">
        <v>1212</v>
      </c>
    </row>
    <row r="50" spans="1:4" x14ac:dyDescent="0.25">
      <c r="A50" s="131"/>
      <c r="B50" s="368" t="s">
        <v>1272</v>
      </c>
      <c r="C50" s="172" t="s">
        <v>1212</v>
      </c>
      <c r="D50" s="173" t="s">
        <v>1212</v>
      </c>
    </row>
    <row r="51" spans="1:4" x14ac:dyDescent="0.25">
      <c r="A51" s="131"/>
      <c r="B51" s="368" t="s">
        <v>1273</v>
      </c>
      <c r="C51" s="172" t="s">
        <v>1212</v>
      </c>
      <c r="D51" s="173" t="s">
        <v>1212</v>
      </c>
    </row>
    <row r="52" spans="1:4" ht="26.4" x14ac:dyDescent="0.25">
      <c r="A52" s="131"/>
      <c r="B52" s="368" t="s">
        <v>1274</v>
      </c>
      <c r="C52" s="172" t="s">
        <v>1212</v>
      </c>
      <c r="D52" s="173" t="s">
        <v>1212</v>
      </c>
    </row>
    <row r="53" spans="1:4" ht="26.4" x14ac:dyDescent="0.25">
      <c r="A53" s="131"/>
      <c r="B53" s="368" t="s">
        <v>1275</v>
      </c>
      <c r="C53" s="172" t="s">
        <v>1212</v>
      </c>
      <c r="D53" s="173" t="s">
        <v>1212</v>
      </c>
    </row>
    <row r="54" spans="1:4" ht="26.4" x14ac:dyDescent="0.25">
      <c r="A54" s="131"/>
      <c r="B54" s="368" t="s">
        <v>1276</v>
      </c>
      <c r="C54" s="172" t="s">
        <v>1212</v>
      </c>
      <c r="D54" s="173" t="s">
        <v>1212</v>
      </c>
    </row>
    <row r="55" spans="1:4" ht="20.399999999999999" customHeight="1" x14ac:dyDescent="0.25">
      <c r="A55" s="131"/>
      <c r="B55" s="368" t="s">
        <v>1277</v>
      </c>
      <c r="C55" s="172" t="s">
        <v>1249</v>
      </c>
      <c r="D55" s="173" t="s">
        <v>1278</v>
      </c>
    </row>
    <row r="56" spans="1:4" ht="30.6" customHeight="1" x14ac:dyDescent="0.25">
      <c r="A56" s="131"/>
      <c r="B56" s="368" t="s">
        <v>1279</v>
      </c>
      <c r="C56" s="172" t="s">
        <v>1212</v>
      </c>
      <c r="D56" s="173" t="s">
        <v>1280</v>
      </c>
    </row>
    <row r="57" spans="1:4" x14ac:dyDescent="0.25">
      <c r="A57" s="131"/>
      <c r="B57" s="368" t="s">
        <v>1281</v>
      </c>
      <c r="C57" s="172" t="s">
        <v>1212</v>
      </c>
      <c r="D57" s="173" t="s">
        <v>1282</v>
      </c>
    </row>
    <row r="58" spans="1:4" x14ac:dyDescent="0.25">
      <c r="A58" s="131"/>
      <c r="B58" s="368" t="s">
        <v>1283</v>
      </c>
      <c r="C58" s="172" t="s">
        <v>1212</v>
      </c>
      <c r="D58" s="173" t="s">
        <v>1284</v>
      </c>
    </row>
    <row r="59" spans="1:4" ht="21" customHeight="1" x14ac:dyDescent="0.25">
      <c r="A59" s="131"/>
      <c r="B59" s="368" t="s">
        <v>1285</v>
      </c>
      <c r="C59" s="172" t="s">
        <v>1212</v>
      </c>
      <c r="D59" s="173" t="s">
        <v>1286</v>
      </c>
    </row>
    <row r="60" spans="1:4" x14ac:dyDescent="0.25">
      <c r="A60" s="131"/>
      <c r="B60" s="368" t="s">
        <v>1287</v>
      </c>
      <c r="C60" s="182" t="s">
        <v>1212</v>
      </c>
      <c r="D60" s="181" t="s">
        <v>1212</v>
      </c>
    </row>
    <row r="61" spans="1:4" ht="26.4" x14ac:dyDescent="0.25">
      <c r="A61" s="131"/>
      <c r="B61" s="368" t="s">
        <v>1288</v>
      </c>
      <c r="C61" s="182">
        <v>1</v>
      </c>
      <c r="D61" s="181">
        <v>2</v>
      </c>
    </row>
    <row r="62" spans="1:4" ht="39.6" x14ac:dyDescent="0.25">
      <c r="A62" s="131"/>
      <c r="B62" s="368" t="s">
        <v>1289</v>
      </c>
      <c r="C62" s="172" t="s">
        <v>1212</v>
      </c>
      <c r="D62" s="173" t="s">
        <v>1290</v>
      </c>
    </row>
    <row r="63" spans="1:4" ht="30.6" customHeight="1" x14ac:dyDescent="0.25">
      <c r="A63" s="131"/>
      <c r="B63" s="368" t="s">
        <v>1291</v>
      </c>
      <c r="C63" s="172" t="s">
        <v>1212</v>
      </c>
      <c r="D63" s="181" t="s">
        <v>1212</v>
      </c>
    </row>
    <row r="64" spans="1:4" ht="16.2" customHeight="1" x14ac:dyDescent="0.25">
      <c r="A64" s="131"/>
      <c r="B64" s="368" t="s">
        <v>1292</v>
      </c>
      <c r="C64" s="172" t="s">
        <v>1212</v>
      </c>
      <c r="D64" s="181" t="s">
        <v>1212</v>
      </c>
    </row>
    <row r="65" spans="1:7" x14ac:dyDescent="0.25">
      <c r="A65" s="131"/>
      <c r="B65" s="368" t="s">
        <v>1293</v>
      </c>
      <c r="C65" s="172"/>
      <c r="D65" s="173"/>
    </row>
    <row r="66" spans="1:7" x14ac:dyDescent="0.25">
      <c r="A66" s="1066"/>
      <c r="B66" s="1066"/>
      <c r="C66" s="1066"/>
      <c r="D66" s="1066"/>
      <c r="E66" s="1066"/>
      <c r="F66" s="1066"/>
      <c r="G66" s="131"/>
    </row>
    <row r="67" spans="1:7" x14ac:dyDescent="0.25">
      <c r="A67" s="131"/>
      <c r="B67" s="165"/>
      <c r="C67" s="166"/>
      <c r="D67" s="166"/>
      <c r="E67" s="131"/>
    </row>
    <row r="68" spans="1:7" x14ac:dyDescent="0.25">
      <c r="A68" s="131"/>
      <c r="B68" s="1056" t="s">
        <v>1199</v>
      </c>
      <c r="C68" s="1057"/>
      <c r="D68" s="1058"/>
      <c r="E68" s="131"/>
    </row>
    <row r="69" spans="1:7" x14ac:dyDescent="0.25">
      <c r="B69" s="1053" t="s">
        <v>1294</v>
      </c>
      <c r="C69" s="1054"/>
      <c r="D69" s="1055"/>
      <c r="E69" s="131"/>
    </row>
    <row r="70" spans="1:7" ht="16.2" customHeight="1" x14ac:dyDescent="0.25">
      <c r="B70" s="183" t="s">
        <v>1200</v>
      </c>
      <c r="C70" s="175" t="s">
        <v>1295</v>
      </c>
      <c r="D70" s="175" t="s">
        <v>1295</v>
      </c>
    </row>
    <row r="71" spans="1:7" ht="16.2" customHeight="1" x14ac:dyDescent="0.25">
      <c r="B71" s="183" t="s">
        <v>1296</v>
      </c>
      <c r="C71" s="175" t="s">
        <v>1297</v>
      </c>
      <c r="D71" s="175" t="s">
        <v>1297</v>
      </c>
    </row>
    <row r="72" spans="1:7" ht="16.2" customHeight="1" x14ac:dyDescent="0.25">
      <c r="B72" s="183" t="s">
        <v>1205</v>
      </c>
      <c r="C72" s="175" t="s">
        <v>1207</v>
      </c>
      <c r="D72" s="175" t="s">
        <v>1207</v>
      </c>
    </row>
    <row r="73" spans="1:7" ht="16.2" customHeight="1" x14ac:dyDescent="0.25">
      <c r="B73" s="183" t="s">
        <v>1208</v>
      </c>
      <c r="C73" s="175" t="s">
        <v>1210</v>
      </c>
      <c r="D73" s="175" t="s">
        <v>1210</v>
      </c>
    </row>
    <row r="74" spans="1:7" ht="16.2" customHeight="1" x14ac:dyDescent="0.25">
      <c r="B74" s="183" t="s">
        <v>1211</v>
      </c>
      <c r="C74" s="175" t="s">
        <v>1213</v>
      </c>
      <c r="D74" s="175" t="s">
        <v>1213</v>
      </c>
    </row>
    <row r="75" spans="1:7" ht="16.2" customHeight="1" x14ac:dyDescent="0.25">
      <c r="B75" s="184" t="s">
        <v>1214</v>
      </c>
      <c r="C75" s="175"/>
      <c r="D75" s="175"/>
    </row>
    <row r="76" spans="1:7" ht="16.2" customHeight="1" x14ac:dyDescent="0.25">
      <c r="B76" s="184" t="s">
        <v>1298</v>
      </c>
      <c r="C76" s="175" t="s">
        <v>1299</v>
      </c>
      <c r="D76" s="175" t="s">
        <v>1299</v>
      </c>
    </row>
    <row r="77" spans="1:7" ht="16.2" customHeight="1" x14ac:dyDescent="0.25">
      <c r="B77" s="183" t="s">
        <v>1217</v>
      </c>
      <c r="C77" s="175" t="s">
        <v>1294</v>
      </c>
      <c r="D77" s="175" t="s">
        <v>1294</v>
      </c>
    </row>
    <row r="78" spans="1:7" ht="16.2" customHeight="1" x14ac:dyDescent="0.25">
      <c r="B78" s="183" t="s">
        <v>1300</v>
      </c>
      <c r="C78" s="175" t="s">
        <v>1219</v>
      </c>
      <c r="D78" s="175" t="s">
        <v>1219</v>
      </c>
    </row>
    <row r="79" spans="1:7" ht="16.2" customHeight="1" x14ac:dyDescent="0.25">
      <c r="B79" s="183" t="s">
        <v>1301</v>
      </c>
      <c r="C79" s="175" t="s">
        <v>1302</v>
      </c>
      <c r="D79" s="175" t="s">
        <v>1302</v>
      </c>
    </row>
    <row r="80" spans="1:7" ht="16.2" customHeight="1" x14ac:dyDescent="0.25">
      <c r="B80" s="183" t="s">
        <v>1303</v>
      </c>
      <c r="C80" s="175" t="s">
        <v>1304</v>
      </c>
      <c r="D80" s="175" t="s">
        <v>1305</v>
      </c>
    </row>
    <row r="81" spans="2:4" ht="16.2" customHeight="1" x14ac:dyDescent="0.25">
      <c r="B81" s="183" t="s">
        <v>1226</v>
      </c>
      <c r="C81" s="175" t="s">
        <v>1306</v>
      </c>
      <c r="D81" s="175" t="s">
        <v>1228</v>
      </c>
    </row>
    <row r="82" spans="2:4" ht="16.2" customHeight="1" x14ac:dyDescent="0.25">
      <c r="B82" s="183" t="s">
        <v>1229</v>
      </c>
      <c r="C82" s="175" t="s">
        <v>1212</v>
      </c>
      <c r="D82" s="175" t="s">
        <v>1212</v>
      </c>
    </row>
    <row r="83" spans="2:4" ht="16.2" customHeight="1" x14ac:dyDescent="0.25">
      <c r="B83" s="183" t="s">
        <v>1231</v>
      </c>
      <c r="C83" s="175" t="s">
        <v>1212</v>
      </c>
      <c r="D83" s="175" t="s">
        <v>1212</v>
      </c>
    </row>
    <row r="84" spans="2:4" ht="16.2" customHeight="1" x14ac:dyDescent="0.25">
      <c r="B84" s="183" t="s">
        <v>1232</v>
      </c>
      <c r="C84" s="175" t="s">
        <v>964</v>
      </c>
      <c r="D84" s="175" t="s">
        <v>964</v>
      </c>
    </row>
    <row r="85" spans="2:4" ht="16.2" customHeight="1" x14ac:dyDescent="0.25">
      <c r="B85" s="183" t="s">
        <v>1233</v>
      </c>
      <c r="C85" s="185">
        <v>45441</v>
      </c>
      <c r="D85" s="185">
        <v>45061</v>
      </c>
    </row>
    <row r="86" spans="2:4" ht="16.2" customHeight="1" x14ac:dyDescent="0.25">
      <c r="B86" s="183" t="s">
        <v>1245</v>
      </c>
      <c r="C86" s="175" t="s">
        <v>1307</v>
      </c>
      <c r="D86" s="175" t="s">
        <v>1307</v>
      </c>
    </row>
    <row r="87" spans="2:4" ht="16.2" customHeight="1" x14ac:dyDescent="0.25">
      <c r="B87" s="183" t="s">
        <v>1247</v>
      </c>
      <c r="C87" s="185">
        <v>49095</v>
      </c>
      <c r="D87" s="185">
        <v>48714</v>
      </c>
    </row>
    <row r="88" spans="2:4" ht="16.2" customHeight="1" x14ac:dyDescent="0.25">
      <c r="B88" s="183" t="s">
        <v>1248</v>
      </c>
      <c r="C88" s="175" t="s">
        <v>1250</v>
      </c>
      <c r="D88" s="175" t="s">
        <v>1250</v>
      </c>
    </row>
    <row r="89" spans="2:4" ht="16.2" customHeight="1" x14ac:dyDescent="0.25">
      <c r="B89" s="183" t="s">
        <v>1251</v>
      </c>
      <c r="C89" s="175" t="s">
        <v>1249</v>
      </c>
      <c r="D89" s="175" t="s">
        <v>1249</v>
      </c>
    </row>
    <row r="90" spans="2:4" ht="16.2" customHeight="1" x14ac:dyDescent="0.25">
      <c r="B90" s="183" t="s">
        <v>1252</v>
      </c>
      <c r="C90" s="175" t="s">
        <v>1212</v>
      </c>
      <c r="D90" s="175" t="s">
        <v>1212</v>
      </c>
    </row>
    <row r="91" spans="2:4" ht="16.2" customHeight="1" x14ac:dyDescent="0.25">
      <c r="B91" s="184" t="s">
        <v>1253</v>
      </c>
      <c r="C91" s="175"/>
      <c r="D91" s="175"/>
    </row>
    <row r="92" spans="2:4" ht="16.2" customHeight="1" x14ac:dyDescent="0.25">
      <c r="B92" s="183" t="s">
        <v>1254</v>
      </c>
      <c r="C92" s="175" t="s">
        <v>1212</v>
      </c>
      <c r="D92" s="175" t="s">
        <v>1212</v>
      </c>
    </row>
    <row r="93" spans="2:4" ht="16.2" customHeight="1" x14ac:dyDescent="0.25">
      <c r="B93" s="183" t="s">
        <v>1256</v>
      </c>
      <c r="C93" s="175" t="s">
        <v>1308</v>
      </c>
      <c r="D93" s="175" t="s">
        <v>1309</v>
      </c>
    </row>
    <row r="94" spans="2:4" ht="16.2" customHeight="1" x14ac:dyDescent="0.25">
      <c r="B94" s="183" t="s">
        <v>1258</v>
      </c>
      <c r="C94" s="175" t="s">
        <v>1212</v>
      </c>
      <c r="D94" s="175" t="s">
        <v>1212</v>
      </c>
    </row>
    <row r="95" spans="2:4" ht="16.2" customHeight="1" x14ac:dyDescent="0.25">
      <c r="B95" s="183" t="s">
        <v>1259</v>
      </c>
      <c r="C95" s="175" t="s">
        <v>1212</v>
      </c>
      <c r="D95" s="175" t="s">
        <v>1212</v>
      </c>
    </row>
    <row r="96" spans="2:4" ht="16.2" customHeight="1" x14ac:dyDescent="0.25">
      <c r="B96" s="183" t="s">
        <v>1262</v>
      </c>
      <c r="C96" s="175" t="s">
        <v>1212</v>
      </c>
      <c r="D96" s="175" t="s">
        <v>1212</v>
      </c>
    </row>
    <row r="97" spans="1:4" ht="16.2" customHeight="1" x14ac:dyDescent="0.25">
      <c r="B97" s="183" t="s">
        <v>1265</v>
      </c>
      <c r="C97" s="175" t="s">
        <v>1249</v>
      </c>
      <c r="D97" s="175" t="s">
        <v>1249</v>
      </c>
    </row>
    <row r="98" spans="1:4" ht="16.2" customHeight="1" x14ac:dyDescent="0.25">
      <c r="B98" s="183" t="s">
        <v>1266</v>
      </c>
      <c r="C98" s="175" t="s">
        <v>1267</v>
      </c>
      <c r="D98" s="175" t="s">
        <v>1267</v>
      </c>
    </row>
    <row r="99" spans="1:4" ht="16.2" customHeight="1" x14ac:dyDescent="0.25">
      <c r="B99" s="183" t="s">
        <v>1268</v>
      </c>
      <c r="C99" s="175" t="s">
        <v>1270</v>
      </c>
      <c r="D99" s="175" t="s">
        <v>1270</v>
      </c>
    </row>
    <row r="100" spans="1:4" ht="16.2" customHeight="1" x14ac:dyDescent="0.25">
      <c r="B100" s="183" t="s">
        <v>1271</v>
      </c>
      <c r="C100" s="175" t="s">
        <v>1212</v>
      </c>
      <c r="D100" s="175" t="s">
        <v>1212</v>
      </c>
    </row>
    <row r="101" spans="1:4" ht="16.2" customHeight="1" x14ac:dyDescent="0.25">
      <c r="B101" s="183" t="s">
        <v>1272</v>
      </c>
      <c r="C101" s="175" t="s">
        <v>1212</v>
      </c>
      <c r="D101" s="175" t="s">
        <v>1212</v>
      </c>
    </row>
    <row r="102" spans="1:4" ht="16.2" customHeight="1" x14ac:dyDescent="0.25">
      <c r="B102" s="183" t="s">
        <v>1273</v>
      </c>
      <c r="C102" s="175" t="s">
        <v>1212</v>
      </c>
      <c r="D102" s="175" t="s">
        <v>1212</v>
      </c>
    </row>
    <row r="103" spans="1:4" ht="16.2" customHeight="1" x14ac:dyDescent="0.25">
      <c r="B103" s="183" t="s">
        <v>1274</v>
      </c>
      <c r="C103" s="175" t="s">
        <v>1212</v>
      </c>
      <c r="D103" s="175" t="s">
        <v>1212</v>
      </c>
    </row>
    <row r="105" spans="1:4" x14ac:dyDescent="0.25">
      <c r="B105" s="1056" t="s">
        <v>1199</v>
      </c>
      <c r="C105" s="1057"/>
      <c r="D105" s="1058"/>
    </row>
    <row r="106" spans="1:4" ht="15" customHeight="1" x14ac:dyDescent="0.25">
      <c r="A106" s="167"/>
      <c r="B106" s="1059" t="s">
        <v>1294</v>
      </c>
      <c r="C106" s="1060"/>
      <c r="D106" s="1061"/>
    </row>
    <row r="107" spans="1:4" ht="16.2" customHeight="1" x14ac:dyDescent="0.25">
      <c r="A107" s="186"/>
      <c r="B107" s="183" t="s">
        <v>1275</v>
      </c>
      <c r="C107" s="368" t="s">
        <v>1212</v>
      </c>
      <c r="D107" s="368" t="s">
        <v>1212</v>
      </c>
    </row>
    <row r="108" spans="1:4" ht="16.2" customHeight="1" x14ac:dyDescent="0.25">
      <c r="A108" s="186"/>
      <c r="B108" s="183" t="s">
        <v>1276</v>
      </c>
      <c r="C108" s="368" t="s">
        <v>1212</v>
      </c>
      <c r="D108" s="368" t="s">
        <v>1212</v>
      </c>
    </row>
    <row r="109" spans="1:4" ht="16.2" customHeight="1" x14ac:dyDescent="0.25">
      <c r="A109" s="186"/>
      <c r="B109" s="183" t="s">
        <v>1277</v>
      </c>
      <c r="C109" s="368" t="s">
        <v>1249</v>
      </c>
      <c r="D109" s="368" t="s">
        <v>1249</v>
      </c>
    </row>
    <row r="110" spans="1:4" ht="16.2" customHeight="1" x14ac:dyDescent="0.25">
      <c r="A110" s="186"/>
      <c r="B110" s="183" t="s">
        <v>1279</v>
      </c>
      <c r="C110" s="368" t="s">
        <v>1212</v>
      </c>
      <c r="D110" s="368" t="s">
        <v>1212</v>
      </c>
    </row>
    <row r="111" spans="1:4" ht="16.2" customHeight="1" x14ac:dyDescent="0.25">
      <c r="A111" s="186"/>
      <c r="B111" s="183" t="s">
        <v>1281</v>
      </c>
      <c r="C111" s="368" t="s">
        <v>1212</v>
      </c>
      <c r="D111" s="368" t="s">
        <v>1212</v>
      </c>
    </row>
    <row r="112" spans="1:4" ht="16.2" customHeight="1" x14ac:dyDescent="0.25">
      <c r="A112" s="186"/>
      <c r="B112" s="183" t="s">
        <v>1283</v>
      </c>
      <c r="C112" s="368" t="s">
        <v>1212</v>
      </c>
      <c r="D112" s="368" t="s">
        <v>1212</v>
      </c>
    </row>
    <row r="113" spans="1:4" ht="16.2" customHeight="1" x14ac:dyDescent="0.25">
      <c r="A113" s="186"/>
      <c r="B113" s="183" t="s">
        <v>1285</v>
      </c>
      <c r="C113" s="368" t="s">
        <v>1212</v>
      </c>
      <c r="D113" s="368" t="s">
        <v>1212</v>
      </c>
    </row>
    <row r="114" spans="1:4" ht="16.2" customHeight="1" x14ac:dyDescent="0.25">
      <c r="A114" s="186"/>
      <c r="B114" s="183" t="s">
        <v>1287</v>
      </c>
      <c r="C114" s="187" t="s">
        <v>1212</v>
      </c>
      <c r="D114" s="187" t="s">
        <v>1212</v>
      </c>
    </row>
    <row r="115" spans="1:4" ht="16.2" customHeight="1" x14ac:dyDescent="0.25">
      <c r="A115" s="186"/>
      <c r="B115" s="183" t="s">
        <v>1288</v>
      </c>
      <c r="C115" s="188">
        <v>3</v>
      </c>
      <c r="D115" s="188">
        <v>3</v>
      </c>
    </row>
    <row r="116" spans="1:4" ht="39.6" x14ac:dyDescent="0.25">
      <c r="A116" s="186"/>
      <c r="B116" s="183" t="s">
        <v>1289</v>
      </c>
      <c r="C116" s="368" t="s">
        <v>1310</v>
      </c>
      <c r="D116" s="368" t="s">
        <v>1310</v>
      </c>
    </row>
    <row r="117" spans="1:4" ht="16.2" customHeight="1" x14ac:dyDescent="0.25">
      <c r="A117" s="186"/>
      <c r="B117" s="183" t="s">
        <v>1291</v>
      </c>
      <c r="C117" s="368" t="s">
        <v>1212</v>
      </c>
      <c r="D117" s="368" t="s">
        <v>1212</v>
      </c>
    </row>
    <row r="118" spans="1:4" ht="16.2" customHeight="1" x14ac:dyDescent="0.25">
      <c r="A118" s="186"/>
      <c r="B118" s="183" t="s">
        <v>1292</v>
      </c>
      <c r="C118" s="368" t="s">
        <v>1212</v>
      </c>
      <c r="D118" s="368" t="s">
        <v>1212</v>
      </c>
    </row>
    <row r="119" spans="1:4" ht="16.2" customHeight="1" x14ac:dyDescent="0.25">
      <c r="A119" s="186"/>
      <c r="B119" s="183" t="s">
        <v>1293</v>
      </c>
      <c r="C119" s="368"/>
      <c r="D119" s="368"/>
    </row>
    <row r="120" spans="1:4" x14ac:dyDescent="0.25">
      <c r="A120" s="189"/>
      <c r="B120" s="189" t="s">
        <v>1311</v>
      </c>
      <c r="C120" s="190"/>
      <c r="D120" s="191"/>
    </row>
  </sheetData>
  <sheetProtection algorithmName="SHA-512" hashValue="CQXpjS3fJ1aqeRv1FpYLIx+jXh6pQQyAJoa1aQhoCJ6x47AQuq6XgMHSN7Oos/eCjiaEDnLGBJXw8u2IHsYFdw==" saltValue="vbE5mIQqRU9DolVH0dInPg==" spinCount="100000" sheet="1" objects="1" scenarios="1"/>
  <mergeCells count="9">
    <mergeCell ref="B69:D69"/>
    <mergeCell ref="B105:D105"/>
    <mergeCell ref="B106:D106"/>
    <mergeCell ref="B5:D5"/>
    <mergeCell ref="B22:B32"/>
    <mergeCell ref="D22:D32"/>
    <mergeCell ref="B42:D42"/>
    <mergeCell ref="A66:F66"/>
    <mergeCell ref="B68:D68"/>
  </mergeCells>
  <pageMargins left="0.7" right="0.7" top="0.75" bottom="0.75" header="0.3" footer="0.3"/>
  <pageSetup paperSize="9" scale="21" orientation="landscape" r:id="rId1"/>
  <headerFooter>
    <oddHeader>&amp;CHR
Prilog VII.</oddHeader>
    <oddFooter>&amp;C&amp;P&amp;R_x000D_&amp;1#&amp;"Calibri"&amp;10&amp;K000000 Classification: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F92B-CF29-4EEA-BFFF-FF77F061F24F}">
  <sheetPr>
    <tabColor rgb="FF92D050"/>
  </sheetPr>
  <dimension ref="B2:J137"/>
  <sheetViews>
    <sheetView showGridLines="0" zoomScaleNormal="100" zoomScalePageLayoutView="130" workbookViewId="0"/>
  </sheetViews>
  <sheetFormatPr defaultColWidth="9" defaultRowHeight="13.2" x14ac:dyDescent="0.25"/>
  <cols>
    <col min="1" max="1" width="4.6640625" style="470" customWidth="1"/>
    <col min="2" max="2" width="6.5546875" style="470" customWidth="1"/>
    <col min="3" max="3" width="68.5546875" style="470" customWidth="1"/>
    <col min="4" max="4" width="20.44140625" style="470" customWidth="1"/>
    <col min="5" max="5" width="20.44140625" style="471" customWidth="1"/>
    <col min="6" max="6" width="5.33203125" style="470" customWidth="1"/>
    <col min="7" max="7" width="11.6640625" style="470" customWidth="1"/>
    <col min="8" max="8" width="17.44140625" style="470" customWidth="1"/>
    <col min="9" max="9" width="22.5546875" style="470" customWidth="1"/>
    <col min="10" max="10" width="26" style="472" customWidth="1"/>
    <col min="11" max="16384" width="9" style="470"/>
  </cols>
  <sheetData>
    <row r="2" spans="2:10" ht="17.399999999999999" x14ac:dyDescent="0.35">
      <c r="B2" s="506" t="s">
        <v>722</v>
      </c>
    </row>
    <row r="3" spans="2:10" x14ac:dyDescent="0.25">
      <c r="B3" s="382" t="s">
        <v>1725</v>
      </c>
    </row>
    <row r="4" spans="2:10" x14ac:dyDescent="0.25">
      <c r="C4" s="507"/>
      <c r="D4" s="507"/>
      <c r="E4" s="507"/>
      <c r="J4" s="470"/>
    </row>
    <row r="5" spans="2:10" x14ac:dyDescent="0.25">
      <c r="J5" s="470"/>
    </row>
    <row r="6" spans="2:10" x14ac:dyDescent="0.25">
      <c r="D6" s="508" t="s">
        <v>723</v>
      </c>
      <c r="E6" s="509" t="s">
        <v>724</v>
      </c>
      <c r="J6" s="470"/>
    </row>
    <row r="7" spans="2:10" ht="92.4" x14ac:dyDescent="0.25">
      <c r="D7" s="508" t="s">
        <v>725</v>
      </c>
      <c r="E7" s="509" t="s">
        <v>831</v>
      </c>
      <c r="J7" s="470"/>
    </row>
    <row r="8" spans="2:10" ht="10.199999999999999" customHeight="1" x14ac:dyDescent="0.25">
      <c r="B8" s="1070" t="s">
        <v>726</v>
      </c>
      <c r="C8" s="1070"/>
      <c r="D8" s="1070"/>
      <c r="E8" s="1070"/>
      <c r="J8" s="470"/>
    </row>
    <row r="9" spans="2:10" x14ac:dyDescent="0.25">
      <c r="B9" s="510">
        <v>1</v>
      </c>
      <c r="C9" s="511" t="s">
        <v>727</v>
      </c>
      <c r="D9" s="512">
        <v>482265838.25999999</v>
      </c>
      <c r="E9" s="386"/>
      <c r="J9" s="470"/>
    </row>
    <row r="10" spans="2:10" x14ac:dyDescent="0.25">
      <c r="B10" s="510"/>
      <c r="C10" s="511" t="s">
        <v>728</v>
      </c>
      <c r="D10" s="512">
        <v>480646620</v>
      </c>
      <c r="E10" s="386" t="s">
        <v>132</v>
      </c>
      <c r="J10" s="470"/>
    </row>
    <row r="11" spans="2:10" x14ac:dyDescent="0.25">
      <c r="B11" s="510"/>
      <c r="C11" s="511" t="s">
        <v>729</v>
      </c>
      <c r="D11" s="512">
        <v>1619218.26</v>
      </c>
      <c r="E11" s="386" t="s">
        <v>133</v>
      </c>
      <c r="J11" s="470"/>
    </row>
    <row r="12" spans="2:10" x14ac:dyDescent="0.25">
      <c r="B12" s="510">
        <v>2</v>
      </c>
      <c r="C12" s="511" t="s">
        <v>730</v>
      </c>
      <c r="D12" s="512">
        <v>100786203.51835093</v>
      </c>
      <c r="E12" s="386" t="s">
        <v>147</v>
      </c>
      <c r="J12" s="470"/>
    </row>
    <row r="13" spans="2:10" x14ac:dyDescent="0.25">
      <c r="B13" s="510">
        <v>3</v>
      </c>
      <c r="C13" s="511" t="s">
        <v>731</v>
      </c>
      <c r="D13" s="512">
        <v>21555151.893718891</v>
      </c>
      <c r="E13" s="386" t="s">
        <v>146</v>
      </c>
      <c r="J13" s="470"/>
    </row>
    <row r="14" spans="2:10" x14ac:dyDescent="0.25">
      <c r="B14" s="510" t="s">
        <v>32</v>
      </c>
      <c r="C14" s="511" t="s">
        <v>732</v>
      </c>
      <c r="D14" s="512">
        <v>0</v>
      </c>
      <c r="E14" s="386"/>
      <c r="J14" s="470"/>
    </row>
    <row r="15" spans="2:10" ht="39.6" x14ac:dyDescent="0.25">
      <c r="B15" s="510">
        <v>4</v>
      </c>
      <c r="C15" s="511" t="s">
        <v>733</v>
      </c>
      <c r="D15" s="512">
        <v>0</v>
      </c>
      <c r="E15" s="386"/>
      <c r="J15" s="470"/>
    </row>
    <row r="16" spans="2:10" ht="26.4" x14ac:dyDescent="0.25">
      <c r="B16" s="510">
        <v>5</v>
      </c>
      <c r="C16" s="511" t="s">
        <v>734</v>
      </c>
      <c r="D16" s="512">
        <v>0</v>
      </c>
      <c r="E16" s="386"/>
      <c r="J16" s="470"/>
    </row>
    <row r="17" spans="2:10" ht="26.4" x14ac:dyDescent="0.25">
      <c r="B17" s="510" t="s">
        <v>33</v>
      </c>
      <c r="C17" s="511" t="s">
        <v>735</v>
      </c>
      <c r="D17" s="512">
        <v>0</v>
      </c>
      <c r="E17" s="386" t="s">
        <v>148</v>
      </c>
      <c r="J17" s="470"/>
    </row>
    <row r="18" spans="2:10" x14ac:dyDescent="0.25">
      <c r="B18" s="510">
        <v>6</v>
      </c>
      <c r="C18" s="513" t="s">
        <v>736</v>
      </c>
      <c r="D18" s="514">
        <v>604607193.67206979</v>
      </c>
      <c r="E18" s="509"/>
      <c r="J18" s="470"/>
    </row>
    <row r="19" spans="2:10" x14ac:dyDescent="0.25">
      <c r="B19" s="1068" t="s">
        <v>737</v>
      </c>
      <c r="C19" s="1068"/>
      <c r="D19" s="1068"/>
      <c r="E19" s="1068"/>
      <c r="J19" s="470"/>
    </row>
    <row r="20" spans="2:10" x14ac:dyDescent="0.25">
      <c r="B20" s="510">
        <v>7</v>
      </c>
      <c r="C20" s="515" t="s">
        <v>738</v>
      </c>
      <c r="D20" s="512">
        <v>-224598.3</v>
      </c>
      <c r="E20" s="386"/>
      <c r="J20" s="470"/>
    </row>
    <row r="21" spans="2:10" ht="26.4" x14ac:dyDescent="0.25">
      <c r="B21" s="510">
        <v>8</v>
      </c>
      <c r="C21" s="515" t="s">
        <v>739</v>
      </c>
      <c r="D21" s="512">
        <v>-34827600.379219592</v>
      </c>
      <c r="E21" s="386" t="s">
        <v>149</v>
      </c>
      <c r="J21" s="470"/>
    </row>
    <row r="22" spans="2:10" x14ac:dyDescent="0.25">
      <c r="B22" s="510">
        <v>9</v>
      </c>
      <c r="C22" s="515" t="s">
        <v>263</v>
      </c>
      <c r="D22" s="512"/>
      <c r="E22" s="386"/>
      <c r="J22" s="470"/>
    </row>
    <row r="23" spans="2:10" ht="39.6" x14ac:dyDescent="0.25">
      <c r="B23" s="510">
        <v>10</v>
      </c>
      <c r="C23" s="515" t="s">
        <v>740</v>
      </c>
      <c r="D23" s="512">
        <v>0</v>
      </c>
      <c r="E23" s="386"/>
      <c r="J23" s="470"/>
    </row>
    <row r="24" spans="2:10" ht="39.6" x14ac:dyDescent="0.25">
      <c r="B24" s="510">
        <v>11</v>
      </c>
      <c r="C24" s="515" t="s">
        <v>741</v>
      </c>
      <c r="D24" s="512">
        <v>0</v>
      </c>
      <c r="E24" s="386"/>
      <c r="J24" s="470"/>
    </row>
    <row r="25" spans="2:10" x14ac:dyDescent="0.25">
      <c r="B25" s="510">
        <v>12</v>
      </c>
      <c r="C25" s="515" t="s">
        <v>742</v>
      </c>
      <c r="D25" s="512">
        <v>0</v>
      </c>
      <c r="E25" s="386"/>
      <c r="J25" s="470"/>
    </row>
    <row r="26" spans="2:10" ht="26.4" x14ac:dyDescent="0.25">
      <c r="B26" s="510">
        <v>13</v>
      </c>
      <c r="C26" s="515" t="s">
        <v>743</v>
      </c>
      <c r="D26" s="512">
        <v>0</v>
      </c>
      <c r="E26" s="386"/>
      <c r="J26" s="470"/>
    </row>
    <row r="27" spans="2:10" ht="26.4" x14ac:dyDescent="0.25">
      <c r="B27" s="510">
        <v>14</v>
      </c>
      <c r="C27" s="515" t="s">
        <v>744</v>
      </c>
      <c r="D27" s="512">
        <v>0</v>
      </c>
      <c r="E27" s="386"/>
      <c r="J27" s="470"/>
    </row>
    <row r="28" spans="2:10" ht="26.4" x14ac:dyDescent="0.25">
      <c r="B28" s="510">
        <v>15</v>
      </c>
      <c r="C28" s="515" t="s">
        <v>745</v>
      </c>
      <c r="D28" s="512">
        <v>0</v>
      </c>
      <c r="E28" s="386"/>
      <c r="J28" s="470"/>
    </row>
    <row r="29" spans="2:10" ht="26.4" x14ac:dyDescent="0.25">
      <c r="B29" s="510">
        <v>16</v>
      </c>
      <c r="C29" s="515" t="s">
        <v>746</v>
      </c>
      <c r="D29" s="512">
        <v>0</v>
      </c>
      <c r="E29" s="386"/>
      <c r="J29" s="470"/>
    </row>
    <row r="30" spans="2:10" ht="52.8" x14ac:dyDescent="0.25">
      <c r="B30" s="510">
        <v>17</v>
      </c>
      <c r="C30" s="515" t="s">
        <v>747</v>
      </c>
      <c r="D30" s="512">
        <v>0</v>
      </c>
      <c r="E30" s="386"/>
      <c r="J30" s="470"/>
    </row>
    <row r="31" spans="2:10" ht="52.8" x14ac:dyDescent="0.25">
      <c r="B31" s="510">
        <v>18</v>
      </c>
      <c r="C31" s="515" t="s">
        <v>748</v>
      </c>
      <c r="D31" s="512">
        <v>0</v>
      </c>
      <c r="E31" s="386"/>
      <c r="J31" s="470"/>
    </row>
    <row r="32" spans="2:10" ht="52.8" x14ac:dyDescent="0.25">
      <c r="B32" s="510">
        <v>19</v>
      </c>
      <c r="C32" s="515" t="s">
        <v>749</v>
      </c>
      <c r="D32" s="512">
        <v>-6980000</v>
      </c>
      <c r="E32" s="386"/>
      <c r="J32" s="470"/>
    </row>
    <row r="33" spans="2:10" x14ac:dyDescent="0.25">
      <c r="B33" s="510">
        <v>20</v>
      </c>
      <c r="C33" s="515" t="s">
        <v>263</v>
      </c>
      <c r="D33" s="516"/>
      <c r="E33" s="386"/>
      <c r="J33" s="470"/>
    </row>
    <row r="34" spans="2:10" ht="26.4" x14ac:dyDescent="0.25">
      <c r="B34" s="510" t="s">
        <v>34</v>
      </c>
      <c r="C34" s="515" t="s">
        <v>750</v>
      </c>
      <c r="D34" s="512">
        <v>-9346663.265678199</v>
      </c>
      <c r="E34" s="386"/>
      <c r="J34" s="470"/>
    </row>
    <row r="35" spans="2:10" x14ac:dyDescent="0.25">
      <c r="B35" s="510" t="s">
        <v>35</v>
      </c>
      <c r="C35" s="515" t="s">
        <v>751</v>
      </c>
      <c r="D35" s="512">
        <v>0</v>
      </c>
      <c r="E35" s="386"/>
      <c r="J35" s="470"/>
    </row>
    <row r="36" spans="2:10" x14ac:dyDescent="0.25">
      <c r="B36" s="510" t="s">
        <v>36</v>
      </c>
      <c r="C36" s="415" t="s">
        <v>752</v>
      </c>
      <c r="D36" s="512">
        <v>0</v>
      </c>
      <c r="E36" s="386"/>
      <c r="J36" s="470"/>
    </row>
    <row r="37" spans="2:10" x14ac:dyDescent="0.25">
      <c r="B37" s="510" t="s">
        <v>37</v>
      </c>
      <c r="C37" s="515" t="s">
        <v>753</v>
      </c>
      <c r="D37" s="512">
        <v>0</v>
      </c>
      <c r="E37" s="386"/>
      <c r="J37" s="470"/>
    </row>
    <row r="38" spans="2:10" ht="39.6" x14ac:dyDescent="0.25">
      <c r="B38" s="510">
        <v>21</v>
      </c>
      <c r="C38" s="515" t="s">
        <v>754</v>
      </c>
      <c r="D38" s="512">
        <v>0</v>
      </c>
      <c r="E38" s="386"/>
      <c r="J38" s="470"/>
    </row>
    <row r="39" spans="2:10" x14ac:dyDescent="0.25">
      <c r="B39" s="510">
        <v>22</v>
      </c>
      <c r="C39" s="515" t="s">
        <v>755</v>
      </c>
      <c r="D39" s="512">
        <v>0</v>
      </c>
      <c r="E39" s="386"/>
      <c r="J39" s="470"/>
    </row>
    <row r="40" spans="2:10" ht="39.6" x14ac:dyDescent="0.25">
      <c r="B40" s="510">
        <v>23</v>
      </c>
      <c r="C40" s="515" t="s">
        <v>756</v>
      </c>
      <c r="D40" s="512">
        <v>0</v>
      </c>
      <c r="E40" s="386"/>
      <c r="J40" s="470"/>
    </row>
    <row r="41" spans="2:10" x14ac:dyDescent="0.25">
      <c r="B41" s="510">
        <v>24</v>
      </c>
      <c r="C41" s="515" t="s">
        <v>263</v>
      </c>
      <c r="D41" s="512"/>
      <c r="E41" s="386"/>
      <c r="J41" s="470"/>
    </row>
    <row r="42" spans="2:10" x14ac:dyDescent="0.25">
      <c r="B42" s="510">
        <v>25</v>
      </c>
      <c r="C42" s="515" t="s">
        <v>757</v>
      </c>
      <c r="D42" s="512">
        <v>0</v>
      </c>
      <c r="E42" s="386"/>
      <c r="J42" s="470"/>
    </row>
    <row r="43" spans="2:10" x14ac:dyDescent="0.25">
      <c r="B43" s="510" t="s">
        <v>38</v>
      </c>
      <c r="C43" s="515" t="s">
        <v>758</v>
      </c>
      <c r="D43" s="512">
        <v>0</v>
      </c>
      <c r="E43" s="386"/>
      <c r="J43" s="470"/>
    </row>
    <row r="44" spans="2:10" ht="66" x14ac:dyDescent="0.25">
      <c r="B44" s="510" t="s">
        <v>39</v>
      </c>
      <c r="C44" s="515" t="s">
        <v>759</v>
      </c>
      <c r="D44" s="512">
        <v>0</v>
      </c>
      <c r="E44" s="386"/>
      <c r="J44" s="470"/>
    </row>
    <row r="45" spans="2:10" x14ac:dyDescent="0.25">
      <c r="B45" s="510">
        <v>26</v>
      </c>
      <c r="C45" s="515" t="s">
        <v>263</v>
      </c>
      <c r="D45" s="512"/>
      <c r="E45" s="517"/>
      <c r="J45" s="470"/>
    </row>
    <row r="46" spans="2:10" ht="26.4" x14ac:dyDescent="0.25">
      <c r="B46" s="510">
        <v>27</v>
      </c>
      <c r="C46" s="515" t="s">
        <v>760</v>
      </c>
      <c r="D46" s="512">
        <v>0</v>
      </c>
      <c r="E46" s="386"/>
      <c r="F46" s="518"/>
      <c r="J46" s="470"/>
    </row>
    <row r="47" spans="2:10" x14ac:dyDescent="0.25">
      <c r="B47" s="510" t="s">
        <v>40</v>
      </c>
      <c r="C47" s="515" t="s">
        <v>761</v>
      </c>
      <c r="D47" s="512">
        <v>-5047213.8075000001</v>
      </c>
      <c r="E47" s="386"/>
      <c r="F47" s="518"/>
      <c r="J47" s="470"/>
    </row>
    <row r="48" spans="2:10" x14ac:dyDescent="0.25">
      <c r="B48" s="510">
        <v>28</v>
      </c>
      <c r="C48" s="519" t="s">
        <v>762</v>
      </c>
      <c r="D48" s="514">
        <v>-56426075.752397783</v>
      </c>
      <c r="E48" s="386"/>
      <c r="J48" s="470"/>
    </row>
    <row r="49" spans="2:10" x14ac:dyDescent="0.25">
      <c r="B49" s="510">
        <v>29</v>
      </c>
      <c r="C49" s="519" t="s">
        <v>763</v>
      </c>
      <c r="D49" s="514">
        <v>542534868.61042786</v>
      </c>
      <c r="E49" s="386"/>
      <c r="J49" s="470"/>
    </row>
    <row r="50" spans="2:10" x14ac:dyDescent="0.25">
      <c r="B50" s="1068" t="s">
        <v>764</v>
      </c>
      <c r="C50" s="1068"/>
      <c r="D50" s="1068"/>
      <c r="E50" s="1068"/>
      <c r="J50" s="470"/>
    </row>
    <row r="51" spans="2:10" x14ac:dyDescent="0.25">
      <c r="B51" s="510">
        <v>30</v>
      </c>
      <c r="C51" s="515" t="s">
        <v>765</v>
      </c>
      <c r="D51" s="512">
        <v>40000000</v>
      </c>
      <c r="E51" s="517" t="s">
        <v>134</v>
      </c>
      <c r="J51" s="470"/>
    </row>
    <row r="52" spans="2:10" ht="26.4" x14ac:dyDescent="0.25">
      <c r="B52" s="510">
        <v>31</v>
      </c>
      <c r="C52" s="515" t="s">
        <v>766</v>
      </c>
      <c r="D52" s="512">
        <v>40000000</v>
      </c>
      <c r="E52" s="386"/>
      <c r="J52" s="470"/>
    </row>
    <row r="53" spans="2:10" ht="26.4" x14ac:dyDescent="0.25">
      <c r="B53" s="510">
        <v>32</v>
      </c>
      <c r="C53" s="515" t="s">
        <v>767</v>
      </c>
      <c r="D53" s="512">
        <v>40000000</v>
      </c>
      <c r="E53" s="386"/>
      <c r="J53" s="470"/>
    </row>
    <row r="54" spans="2:10" ht="39.6" x14ac:dyDescent="0.25">
      <c r="B54" s="510">
        <v>33</v>
      </c>
      <c r="C54" s="515" t="s">
        <v>768</v>
      </c>
      <c r="D54" s="512">
        <v>0</v>
      </c>
      <c r="E54" s="386"/>
      <c r="J54" s="470"/>
    </row>
    <row r="55" spans="2:10" ht="26.4" x14ac:dyDescent="0.25">
      <c r="B55" s="510" t="s">
        <v>41</v>
      </c>
      <c r="C55" s="515" t="s">
        <v>769</v>
      </c>
      <c r="D55" s="512">
        <v>0</v>
      </c>
      <c r="E55" s="386"/>
      <c r="J55" s="470"/>
    </row>
    <row r="56" spans="2:10" ht="26.4" x14ac:dyDescent="0.25">
      <c r="B56" s="510" t="s">
        <v>42</v>
      </c>
      <c r="C56" s="515" t="s">
        <v>770</v>
      </c>
      <c r="D56" s="512">
        <v>0</v>
      </c>
      <c r="E56" s="386"/>
      <c r="J56" s="470"/>
    </row>
    <row r="57" spans="2:10" ht="39.6" x14ac:dyDescent="0.25">
      <c r="B57" s="510">
        <v>34</v>
      </c>
      <c r="C57" s="515" t="s">
        <v>771</v>
      </c>
      <c r="D57" s="512">
        <v>0</v>
      </c>
      <c r="E57" s="386"/>
      <c r="J57" s="470"/>
    </row>
    <row r="58" spans="2:10" x14ac:dyDescent="0.25">
      <c r="B58" s="510">
        <v>35</v>
      </c>
      <c r="C58" s="515" t="s">
        <v>772</v>
      </c>
      <c r="D58" s="512">
        <v>0</v>
      </c>
      <c r="E58" s="386"/>
      <c r="J58" s="470"/>
    </row>
    <row r="59" spans="2:10" x14ac:dyDescent="0.25">
      <c r="B59" s="510">
        <v>36</v>
      </c>
      <c r="C59" s="519" t="s">
        <v>773</v>
      </c>
      <c r="D59" s="514">
        <v>40000000</v>
      </c>
      <c r="E59" s="386"/>
      <c r="J59" s="470"/>
    </row>
    <row r="60" spans="2:10" x14ac:dyDescent="0.25">
      <c r="B60" s="1068" t="s">
        <v>774</v>
      </c>
      <c r="C60" s="1068"/>
      <c r="D60" s="1068"/>
      <c r="E60" s="1068"/>
      <c r="J60" s="470"/>
    </row>
    <row r="61" spans="2:10" ht="26.4" x14ac:dyDescent="0.25">
      <c r="B61" s="510">
        <v>37</v>
      </c>
      <c r="C61" s="515" t="s">
        <v>775</v>
      </c>
      <c r="D61" s="512">
        <v>0</v>
      </c>
      <c r="E61" s="386"/>
      <c r="J61" s="470"/>
    </row>
    <row r="62" spans="2:10" ht="52.8" x14ac:dyDescent="0.25">
      <c r="B62" s="510">
        <v>38</v>
      </c>
      <c r="C62" s="515" t="s">
        <v>776</v>
      </c>
      <c r="D62" s="512">
        <v>0</v>
      </c>
      <c r="E62" s="386"/>
      <c r="J62" s="470"/>
    </row>
    <row r="63" spans="2:10" ht="52.8" x14ac:dyDescent="0.25">
      <c r="B63" s="510">
        <v>39</v>
      </c>
      <c r="C63" s="515" t="s">
        <v>777</v>
      </c>
      <c r="D63" s="512">
        <v>0</v>
      </c>
      <c r="E63" s="386"/>
      <c r="J63" s="470"/>
    </row>
    <row r="64" spans="2:10" ht="52.8" x14ac:dyDescent="0.25">
      <c r="B64" s="510">
        <v>40</v>
      </c>
      <c r="C64" s="515" t="s">
        <v>778</v>
      </c>
      <c r="D64" s="512">
        <v>0</v>
      </c>
      <c r="E64" s="386"/>
      <c r="J64" s="470"/>
    </row>
    <row r="65" spans="2:10" x14ac:dyDescent="0.25">
      <c r="B65" s="510">
        <v>41</v>
      </c>
      <c r="C65" s="515" t="s">
        <v>263</v>
      </c>
      <c r="D65" s="512"/>
      <c r="E65" s="386"/>
      <c r="J65" s="470"/>
    </row>
    <row r="66" spans="2:10" ht="26.4" x14ac:dyDescent="0.25">
      <c r="B66" s="510">
        <v>42</v>
      </c>
      <c r="C66" s="515" t="s">
        <v>779</v>
      </c>
      <c r="D66" s="512">
        <v>0</v>
      </c>
      <c r="E66" s="386"/>
      <c r="J66" s="470"/>
    </row>
    <row r="67" spans="2:10" x14ac:dyDescent="0.25">
      <c r="B67" s="510" t="s">
        <v>780</v>
      </c>
      <c r="C67" s="515" t="s">
        <v>781</v>
      </c>
      <c r="D67" s="512">
        <v>0</v>
      </c>
      <c r="E67" s="386"/>
      <c r="J67" s="470"/>
    </row>
    <row r="68" spans="2:10" x14ac:dyDescent="0.25">
      <c r="B68" s="510">
        <v>43</v>
      </c>
      <c r="C68" s="519" t="s">
        <v>782</v>
      </c>
      <c r="D68" s="514">
        <v>0</v>
      </c>
      <c r="E68" s="386"/>
      <c r="J68" s="470"/>
    </row>
    <row r="69" spans="2:10" x14ac:dyDescent="0.25">
      <c r="B69" s="510">
        <v>44</v>
      </c>
      <c r="C69" s="519" t="s">
        <v>783</v>
      </c>
      <c r="D69" s="514">
        <v>40000000</v>
      </c>
      <c r="E69" s="386"/>
      <c r="J69" s="470"/>
    </row>
    <row r="70" spans="2:10" x14ac:dyDescent="0.25">
      <c r="B70" s="510">
        <v>45</v>
      </c>
      <c r="C70" s="519" t="s">
        <v>784</v>
      </c>
      <c r="D70" s="514">
        <v>582534868.61042786</v>
      </c>
      <c r="E70" s="386"/>
      <c r="J70" s="470"/>
    </row>
    <row r="71" spans="2:10" x14ac:dyDescent="0.25">
      <c r="B71" s="1068" t="s">
        <v>785</v>
      </c>
      <c r="C71" s="1068"/>
      <c r="D71" s="1068"/>
      <c r="E71" s="1068"/>
      <c r="J71" s="470"/>
    </row>
    <row r="72" spans="2:10" x14ac:dyDescent="0.25">
      <c r="B72" s="510">
        <v>46</v>
      </c>
      <c r="C72" s="515" t="s">
        <v>786</v>
      </c>
      <c r="D72" s="512">
        <v>60000000</v>
      </c>
      <c r="E72" s="517" t="s">
        <v>150</v>
      </c>
      <c r="J72" s="470"/>
    </row>
    <row r="73" spans="2:10" ht="39.6" x14ac:dyDescent="0.25">
      <c r="B73" s="510">
        <v>47</v>
      </c>
      <c r="C73" s="515" t="s">
        <v>787</v>
      </c>
      <c r="D73" s="512">
        <v>0</v>
      </c>
      <c r="E73" s="386"/>
      <c r="J73" s="470"/>
    </row>
    <row r="74" spans="2:10" ht="26.4" x14ac:dyDescent="0.25">
      <c r="B74" s="510" t="s">
        <v>43</v>
      </c>
      <c r="C74" s="515" t="s">
        <v>788</v>
      </c>
      <c r="D74" s="512">
        <v>0</v>
      </c>
      <c r="E74" s="386"/>
      <c r="J74" s="470"/>
    </row>
    <row r="75" spans="2:10" ht="26.4" x14ac:dyDescent="0.25">
      <c r="B75" s="510" t="s">
        <v>44</v>
      </c>
      <c r="C75" s="515" t="s">
        <v>789</v>
      </c>
      <c r="D75" s="512">
        <v>0</v>
      </c>
      <c r="E75" s="386"/>
      <c r="J75" s="470"/>
    </row>
    <row r="76" spans="2:10" ht="52.8" x14ac:dyDescent="0.25">
      <c r="B76" s="510">
        <v>48</v>
      </c>
      <c r="C76" s="515" t="s">
        <v>790</v>
      </c>
      <c r="D76" s="512">
        <v>0</v>
      </c>
      <c r="E76" s="386"/>
      <c r="J76" s="470"/>
    </row>
    <row r="77" spans="2:10" x14ac:dyDescent="0.25">
      <c r="B77" s="510">
        <v>49</v>
      </c>
      <c r="C77" s="515" t="s">
        <v>791</v>
      </c>
      <c r="D77" s="512">
        <v>0</v>
      </c>
      <c r="E77" s="386"/>
      <c r="J77" s="470"/>
    </row>
    <row r="78" spans="2:10" x14ac:dyDescent="0.25">
      <c r="B78" s="510">
        <v>50</v>
      </c>
      <c r="C78" s="515" t="s">
        <v>792</v>
      </c>
      <c r="D78" s="512">
        <v>0</v>
      </c>
      <c r="E78" s="386"/>
      <c r="J78" s="470"/>
    </row>
    <row r="79" spans="2:10" x14ac:dyDescent="0.25">
      <c r="B79" s="510">
        <v>51</v>
      </c>
      <c r="C79" s="519" t="s">
        <v>793</v>
      </c>
      <c r="D79" s="514">
        <v>60000000</v>
      </c>
      <c r="E79" s="509"/>
      <c r="J79" s="470"/>
    </row>
    <row r="80" spans="2:10" x14ac:dyDescent="0.25">
      <c r="B80" s="1068" t="s">
        <v>794</v>
      </c>
      <c r="C80" s="1068"/>
      <c r="D80" s="1068"/>
      <c r="E80" s="1068"/>
      <c r="J80" s="470"/>
    </row>
    <row r="81" spans="2:10" ht="26.4" x14ac:dyDescent="0.25">
      <c r="B81" s="510">
        <v>52</v>
      </c>
      <c r="C81" s="515" t="s">
        <v>795</v>
      </c>
      <c r="D81" s="512">
        <v>0</v>
      </c>
      <c r="E81" s="386"/>
      <c r="J81" s="470"/>
    </row>
    <row r="82" spans="2:10" ht="52.8" x14ac:dyDescent="0.25">
      <c r="B82" s="510">
        <v>53</v>
      </c>
      <c r="C82" s="515" t="s">
        <v>796</v>
      </c>
      <c r="D82" s="512">
        <v>0</v>
      </c>
      <c r="E82" s="386"/>
      <c r="J82" s="470"/>
    </row>
    <row r="83" spans="2:10" ht="52.8" x14ac:dyDescent="0.25">
      <c r="B83" s="510">
        <v>54</v>
      </c>
      <c r="C83" s="515" t="s">
        <v>797</v>
      </c>
      <c r="D83" s="512">
        <v>0</v>
      </c>
      <c r="E83" s="386"/>
      <c r="J83" s="470"/>
    </row>
    <row r="84" spans="2:10" x14ac:dyDescent="0.25">
      <c r="B84" s="510" t="s">
        <v>45</v>
      </c>
      <c r="C84" s="515" t="s">
        <v>263</v>
      </c>
      <c r="D84" s="512"/>
      <c r="E84" s="386"/>
      <c r="J84" s="470"/>
    </row>
    <row r="85" spans="2:10" ht="52.8" x14ac:dyDescent="0.25">
      <c r="B85" s="510">
        <v>55</v>
      </c>
      <c r="C85" s="515" t="s">
        <v>798</v>
      </c>
      <c r="D85" s="512">
        <v>0</v>
      </c>
      <c r="E85" s="386"/>
      <c r="J85" s="470"/>
    </row>
    <row r="86" spans="2:10" x14ac:dyDescent="0.25">
      <c r="B86" s="510">
        <v>56</v>
      </c>
      <c r="C86" s="515" t="s">
        <v>263</v>
      </c>
      <c r="D86" s="512"/>
      <c r="E86" s="386"/>
      <c r="J86" s="470"/>
    </row>
    <row r="87" spans="2:10" ht="26.4" x14ac:dyDescent="0.25">
      <c r="B87" s="510" t="s">
        <v>46</v>
      </c>
      <c r="C87" s="415" t="s">
        <v>799</v>
      </c>
      <c r="D87" s="512"/>
      <c r="E87" s="386"/>
      <c r="J87" s="470"/>
    </row>
    <row r="88" spans="2:10" x14ac:dyDescent="0.25">
      <c r="B88" s="510" t="s">
        <v>47</v>
      </c>
      <c r="C88" s="415" t="s">
        <v>800</v>
      </c>
      <c r="D88" s="512">
        <v>0</v>
      </c>
      <c r="E88" s="386"/>
      <c r="J88" s="470"/>
    </row>
    <row r="89" spans="2:10" x14ac:dyDescent="0.25">
      <c r="B89" s="510">
        <v>57</v>
      </c>
      <c r="C89" s="409" t="s">
        <v>801</v>
      </c>
      <c r="D89" s="514">
        <v>0</v>
      </c>
      <c r="E89" s="386"/>
      <c r="J89" s="470"/>
    </row>
    <row r="90" spans="2:10" x14ac:dyDescent="0.25">
      <c r="B90" s="510">
        <v>58</v>
      </c>
      <c r="C90" s="409" t="s">
        <v>802</v>
      </c>
      <c r="D90" s="514">
        <v>60000000</v>
      </c>
      <c r="E90" s="386"/>
      <c r="J90" s="470"/>
    </row>
    <row r="91" spans="2:10" x14ac:dyDescent="0.25">
      <c r="B91" s="510">
        <v>59</v>
      </c>
      <c r="C91" s="409" t="s">
        <v>803</v>
      </c>
      <c r="D91" s="514">
        <v>642534868.61042786</v>
      </c>
      <c r="E91" s="386"/>
      <c r="J91" s="470"/>
    </row>
    <row r="92" spans="2:10" x14ac:dyDescent="0.25">
      <c r="B92" s="510">
        <v>60</v>
      </c>
      <c r="C92" s="409" t="s">
        <v>303</v>
      </c>
      <c r="D92" s="514">
        <v>3270844187.5100002</v>
      </c>
      <c r="E92" s="509"/>
      <c r="J92" s="470"/>
    </row>
    <row r="93" spans="2:10" x14ac:dyDescent="0.25">
      <c r="B93" s="1068" t="s">
        <v>804</v>
      </c>
      <c r="C93" s="1068"/>
      <c r="D93" s="1068"/>
      <c r="E93" s="1068"/>
      <c r="J93" s="470"/>
    </row>
    <row r="94" spans="2:10" x14ac:dyDescent="0.25">
      <c r="B94" s="510">
        <v>61</v>
      </c>
      <c r="C94" s="515" t="s">
        <v>805</v>
      </c>
      <c r="D94" s="520">
        <v>0.16586998264305708</v>
      </c>
      <c r="E94" s="386"/>
      <c r="J94" s="470"/>
    </row>
    <row r="95" spans="2:10" x14ac:dyDescent="0.25">
      <c r="B95" s="510">
        <v>62</v>
      </c>
      <c r="C95" s="515" t="s">
        <v>436</v>
      </c>
      <c r="D95" s="520">
        <v>0.17809924142363226</v>
      </c>
      <c r="E95" s="386"/>
      <c r="J95" s="470"/>
    </row>
    <row r="96" spans="2:10" x14ac:dyDescent="0.25">
      <c r="B96" s="510">
        <v>63</v>
      </c>
      <c r="C96" s="515" t="s">
        <v>806</v>
      </c>
      <c r="D96" s="520">
        <v>0.1977609624502803</v>
      </c>
      <c r="E96" s="386"/>
      <c r="J96" s="470"/>
    </row>
    <row r="97" spans="2:10" x14ac:dyDescent="0.25">
      <c r="B97" s="510">
        <v>64</v>
      </c>
      <c r="C97" s="515" t="s">
        <v>807</v>
      </c>
      <c r="D97" s="520">
        <v>0.12605</v>
      </c>
      <c r="E97" s="386"/>
      <c r="J97" s="470"/>
    </row>
    <row r="98" spans="2:10" x14ac:dyDescent="0.25">
      <c r="B98" s="510">
        <v>65</v>
      </c>
      <c r="C98" s="415" t="s">
        <v>808</v>
      </c>
      <c r="D98" s="520">
        <v>2.5000000000687892E-2</v>
      </c>
      <c r="E98" s="386"/>
      <c r="F98" s="1067"/>
      <c r="J98" s="470"/>
    </row>
    <row r="99" spans="2:10" x14ac:dyDescent="0.25">
      <c r="B99" s="510">
        <v>66</v>
      </c>
      <c r="C99" s="415" t="s">
        <v>809</v>
      </c>
      <c r="D99" s="520">
        <v>1.4800000001483408E-2</v>
      </c>
      <c r="E99" s="386"/>
      <c r="F99" s="1067"/>
      <c r="G99" s="521"/>
      <c r="J99" s="470"/>
    </row>
    <row r="100" spans="2:10" x14ac:dyDescent="0.25">
      <c r="B100" s="510">
        <v>67</v>
      </c>
      <c r="C100" s="415" t="s">
        <v>810</v>
      </c>
      <c r="D100" s="520">
        <v>1.4999999999189811E-2</v>
      </c>
      <c r="E100" s="386"/>
      <c r="F100" s="1067"/>
      <c r="J100" s="470"/>
    </row>
    <row r="101" spans="2:10" ht="26.4" x14ac:dyDescent="0.25">
      <c r="B101" s="510" t="s">
        <v>48</v>
      </c>
      <c r="C101" s="515" t="s">
        <v>811</v>
      </c>
      <c r="D101" s="520">
        <v>1.4999999999189811E-2</v>
      </c>
      <c r="E101" s="386"/>
      <c r="F101" s="1067"/>
      <c r="J101" s="470"/>
    </row>
    <row r="102" spans="2:10" ht="26.4" x14ac:dyDescent="0.25">
      <c r="B102" s="510" t="s">
        <v>49</v>
      </c>
      <c r="C102" s="515" t="s">
        <v>812</v>
      </c>
      <c r="D102" s="520">
        <v>2.0000000000000004E-2</v>
      </c>
      <c r="E102" s="386"/>
      <c r="J102" s="470"/>
    </row>
    <row r="103" spans="2:10" ht="26.4" x14ac:dyDescent="0.25">
      <c r="B103" s="510">
        <v>68</v>
      </c>
      <c r="C103" s="519" t="s">
        <v>813</v>
      </c>
      <c r="D103" s="520">
        <v>9.7760962450280292E-2</v>
      </c>
      <c r="E103" s="517"/>
      <c r="J103" s="470"/>
    </row>
    <row r="104" spans="2:10" x14ac:dyDescent="0.25">
      <c r="B104" s="1068" t="s">
        <v>814</v>
      </c>
      <c r="C104" s="1068"/>
      <c r="D104" s="1068"/>
      <c r="E104" s="1068"/>
      <c r="J104" s="470"/>
    </row>
    <row r="105" spans="2:10" ht="10.199999999999999" customHeight="1" x14ac:dyDescent="0.25">
      <c r="B105" s="510">
        <v>69</v>
      </c>
      <c r="C105" s="412" t="s">
        <v>263</v>
      </c>
      <c r="D105" s="516"/>
      <c r="E105" s="386"/>
      <c r="J105" s="470"/>
    </row>
    <row r="106" spans="2:10" ht="10.199999999999999" customHeight="1" x14ac:dyDescent="0.25">
      <c r="B106" s="510">
        <v>70</v>
      </c>
      <c r="C106" s="412" t="s">
        <v>263</v>
      </c>
      <c r="D106" s="516"/>
      <c r="E106" s="386"/>
      <c r="J106" s="470"/>
    </row>
    <row r="107" spans="2:10" x14ac:dyDescent="0.25">
      <c r="B107" s="510">
        <v>71</v>
      </c>
      <c r="C107" s="412" t="s">
        <v>263</v>
      </c>
      <c r="D107" s="516"/>
      <c r="E107" s="386"/>
      <c r="J107" s="470"/>
    </row>
    <row r="108" spans="2:10" x14ac:dyDescent="0.25">
      <c r="B108" s="1068" t="s">
        <v>815</v>
      </c>
      <c r="C108" s="1068"/>
      <c r="D108" s="1068"/>
      <c r="E108" s="1068"/>
      <c r="J108" s="470"/>
    </row>
    <row r="109" spans="2:10" ht="39.6" x14ac:dyDescent="0.25">
      <c r="B109" s="510">
        <v>72</v>
      </c>
      <c r="C109" s="415" t="s">
        <v>816</v>
      </c>
      <c r="D109" s="512">
        <v>500362.4</v>
      </c>
      <c r="E109" s="522"/>
      <c r="J109" s="470"/>
    </row>
    <row r="110" spans="2:10" ht="52.8" x14ac:dyDescent="0.25">
      <c r="B110" s="510">
        <v>73</v>
      </c>
      <c r="C110" s="515" t="s">
        <v>817</v>
      </c>
      <c r="D110" s="512">
        <v>12058463.07</v>
      </c>
      <c r="E110" s="386"/>
      <c r="J110" s="470"/>
    </row>
    <row r="111" spans="2:10" x14ac:dyDescent="0.25">
      <c r="B111" s="510">
        <v>74</v>
      </c>
      <c r="C111" s="515" t="s">
        <v>263</v>
      </c>
      <c r="D111" s="512"/>
      <c r="E111" s="523"/>
      <c r="J111" s="470"/>
    </row>
    <row r="112" spans="2:10" ht="39.6" x14ac:dyDescent="0.25">
      <c r="B112" s="510">
        <v>75</v>
      </c>
      <c r="C112" s="515" t="s">
        <v>818</v>
      </c>
      <c r="D112" s="512">
        <v>9850115.8399999999</v>
      </c>
      <c r="E112" s="386"/>
      <c r="J112" s="470"/>
    </row>
    <row r="113" spans="2:10" x14ac:dyDescent="0.25">
      <c r="B113" s="1068" t="s">
        <v>819</v>
      </c>
      <c r="C113" s="1068"/>
      <c r="D113" s="1068"/>
      <c r="E113" s="1068"/>
      <c r="J113" s="470"/>
    </row>
    <row r="114" spans="2:10" ht="26.4" x14ac:dyDescent="0.25">
      <c r="B114" s="510">
        <v>76</v>
      </c>
      <c r="C114" s="515" t="s">
        <v>820</v>
      </c>
      <c r="D114" s="512">
        <v>0</v>
      </c>
      <c r="E114" s="386"/>
      <c r="J114" s="470"/>
    </row>
    <row r="115" spans="2:10" ht="26.4" x14ac:dyDescent="0.25">
      <c r="B115" s="510">
        <v>77</v>
      </c>
      <c r="C115" s="515" t="s">
        <v>821</v>
      </c>
      <c r="D115" s="512">
        <v>0</v>
      </c>
      <c r="E115" s="386"/>
      <c r="J115" s="470"/>
    </row>
    <row r="116" spans="2:10" ht="39.6" x14ac:dyDescent="0.25">
      <c r="B116" s="510">
        <v>78</v>
      </c>
      <c r="C116" s="515" t="s">
        <v>822</v>
      </c>
      <c r="D116" s="512">
        <v>0</v>
      </c>
      <c r="E116" s="386"/>
      <c r="J116" s="470"/>
    </row>
    <row r="117" spans="2:10" ht="26.4" x14ac:dyDescent="0.25">
      <c r="B117" s="510">
        <v>79</v>
      </c>
      <c r="C117" s="515" t="s">
        <v>823</v>
      </c>
      <c r="D117" s="512">
        <v>0</v>
      </c>
      <c r="E117" s="386"/>
      <c r="J117" s="470"/>
    </row>
    <row r="118" spans="2:10" hidden="1" x14ac:dyDescent="0.25">
      <c r="B118" s="1069" t="s">
        <v>824</v>
      </c>
      <c r="C118" s="1069"/>
      <c r="D118" s="1069"/>
      <c r="E118" s="1069"/>
      <c r="J118" s="470"/>
    </row>
    <row r="119" spans="2:10" ht="26.4" hidden="1" x14ac:dyDescent="0.25">
      <c r="B119" s="510">
        <v>80</v>
      </c>
      <c r="C119" s="515" t="s">
        <v>825</v>
      </c>
      <c r="D119" s="512">
        <v>0</v>
      </c>
      <c r="E119" s="386"/>
      <c r="J119" s="470"/>
    </row>
    <row r="120" spans="2:10" ht="26.4" hidden="1" x14ac:dyDescent="0.25">
      <c r="B120" s="510">
        <v>81</v>
      </c>
      <c r="C120" s="515" t="s">
        <v>826</v>
      </c>
      <c r="D120" s="512">
        <v>0</v>
      </c>
      <c r="E120" s="386"/>
      <c r="J120" s="470"/>
    </row>
    <row r="121" spans="2:10" ht="26.4" hidden="1" x14ac:dyDescent="0.25">
      <c r="B121" s="510">
        <v>82</v>
      </c>
      <c r="C121" s="515" t="s">
        <v>827</v>
      </c>
      <c r="D121" s="512">
        <v>0</v>
      </c>
      <c r="E121" s="386"/>
      <c r="J121" s="470"/>
    </row>
    <row r="122" spans="2:10" ht="26.4" hidden="1" x14ac:dyDescent="0.25">
      <c r="B122" s="510">
        <v>83</v>
      </c>
      <c r="C122" s="515" t="s">
        <v>828</v>
      </c>
      <c r="D122" s="512">
        <v>0</v>
      </c>
      <c r="E122" s="386"/>
      <c r="J122" s="470"/>
    </row>
    <row r="123" spans="2:10" ht="26.4" hidden="1" x14ac:dyDescent="0.25">
      <c r="B123" s="510">
        <v>84</v>
      </c>
      <c r="C123" s="515" t="s">
        <v>829</v>
      </c>
      <c r="D123" s="512">
        <v>0</v>
      </c>
      <c r="E123" s="386"/>
      <c r="J123" s="470"/>
    </row>
    <row r="124" spans="2:10" ht="26.4" hidden="1" x14ac:dyDescent="0.25">
      <c r="B124" s="510">
        <v>85</v>
      </c>
      <c r="C124" s="515" t="s">
        <v>830</v>
      </c>
      <c r="D124" s="512">
        <v>0</v>
      </c>
      <c r="E124" s="386"/>
      <c r="J124" s="470"/>
    </row>
    <row r="125" spans="2:10" x14ac:dyDescent="0.25">
      <c r="B125" s="524"/>
      <c r="J125" s="470"/>
    </row>
    <row r="126" spans="2:10" x14ac:dyDescent="0.25">
      <c r="B126" s="524"/>
    </row>
    <row r="127" spans="2:10" x14ac:dyDescent="0.25">
      <c r="E127" s="472"/>
    </row>
    <row r="128" spans="2:10" x14ac:dyDescent="0.25">
      <c r="E128" s="472"/>
    </row>
    <row r="129" spans="2:5" x14ac:dyDescent="0.25">
      <c r="E129" s="472"/>
    </row>
    <row r="130" spans="2:5" ht="12.6" hidden="1" customHeight="1" x14ac:dyDescent="0.25">
      <c r="B130" s="525"/>
      <c r="C130" s="526" t="s">
        <v>824</v>
      </c>
      <c r="D130" s="526"/>
      <c r="E130" s="526"/>
    </row>
    <row r="131" spans="2:5" ht="12.6" hidden="1" customHeight="1" x14ac:dyDescent="0.25">
      <c r="B131" s="527">
        <v>80</v>
      </c>
      <c r="C131" s="528" t="s">
        <v>825</v>
      </c>
      <c r="D131" s="529">
        <v>0</v>
      </c>
      <c r="E131" s="530"/>
    </row>
    <row r="132" spans="2:5" ht="12.6" hidden="1" customHeight="1" x14ac:dyDescent="0.25">
      <c r="B132" s="527">
        <v>81</v>
      </c>
      <c r="C132" s="528" t="s">
        <v>826</v>
      </c>
      <c r="D132" s="529">
        <v>0</v>
      </c>
      <c r="E132" s="530"/>
    </row>
    <row r="133" spans="2:5" ht="12.6" hidden="1" customHeight="1" x14ac:dyDescent="0.25">
      <c r="B133" s="527">
        <v>82</v>
      </c>
      <c r="C133" s="528" t="s">
        <v>827</v>
      </c>
      <c r="D133" s="529">
        <v>0</v>
      </c>
      <c r="E133" s="530"/>
    </row>
    <row r="134" spans="2:5" ht="12.6" hidden="1" customHeight="1" x14ac:dyDescent="0.25">
      <c r="B134" s="527">
        <v>83</v>
      </c>
      <c r="C134" s="528" t="s">
        <v>828</v>
      </c>
      <c r="D134" s="529">
        <v>0</v>
      </c>
      <c r="E134" s="530"/>
    </row>
    <row r="135" spans="2:5" ht="12.6" hidden="1" customHeight="1" x14ac:dyDescent="0.25">
      <c r="B135" s="527">
        <v>84</v>
      </c>
      <c r="C135" s="528" t="s">
        <v>829</v>
      </c>
      <c r="D135" s="529">
        <v>0</v>
      </c>
      <c r="E135" s="530"/>
    </row>
    <row r="136" spans="2:5" ht="12.6" hidden="1" customHeight="1" x14ac:dyDescent="0.25">
      <c r="B136" s="527">
        <v>85</v>
      </c>
      <c r="C136" s="528" t="s">
        <v>830</v>
      </c>
      <c r="D136" s="529">
        <v>0</v>
      </c>
      <c r="E136" s="530"/>
    </row>
    <row r="137" spans="2:5" hidden="1" x14ac:dyDescent="0.25"/>
  </sheetData>
  <sheetProtection algorithmName="SHA-512" hashValue="E/dJq70MGf0YiunqX2NguFaX779kKkN6nbQa0DpOomcU6nuJTh7xNAqKxniAJSn5m1pKRouueu8k7iCorr111A==" saltValue="NM/aC9fvCE/hcjgWKN1XLA==" spinCount="100000" sheet="1" objects="1" scenarios="1"/>
  <mergeCells count="12">
    <mergeCell ref="B80:E80"/>
    <mergeCell ref="B93:E93"/>
    <mergeCell ref="B8:E8"/>
    <mergeCell ref="B19:E19"/>
    <mergeCell ref="B50:E50"/>
    <mergeCell ref="B60:E60"/>
    <mergeCell ref="B71:E71"/>
    <mergeCell ref="F98:F101"/>
    <mergeCell ref="B104:E104"/>
    <mergeCell ref="B108:E108"/>
    <mergeCell ref="B113:E113"/>
    <mergeCell ref="B118:E118"/>
  </mergeCells>
  <pageMargins left="0.23622047244094491" right="0.23622047244094491" top="0.74803149606299213" bottom="0.74803149606299213" header="0.31496062992125984" footer="0.31496062992125984"/>
  <pageSetup paperSize="9" scale="75" orientation="landscape" r:id="rId1"/>
  <headerFooter>
    <oddHeader>&amp;CHR
Prilog VII.</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1826B-4E35-412A-BAD1-55CCBD87F8B9}">
  <sheetPr>
    <tabColor rgb="FF92D050"/>
    <pageSetUpPr fitToPage="1"/>
  </sheetPr>
  <dimension ref="B1:K77"/>
  <sheetViews>
    <sheetView showGridLines="0" zoomScaleNormal="100" zoomScalePageLayoutView="90" workbookViewId="0">
      <selection sqref="A1:XFD1048576"/>
    </sheetView>
  </sheetViews>
  <sheetFormatPr defaultColWidth="9" defaultRowHeight="13.2" x14ac:dyDescent="0.25"/>
  <cols>
    <col min="1" max="1" width="4.6640625" style="531" customWidth="1"/>
    <col min="2" max="2" width="6" style="531" customWidth="1"/>
    <col min="3" max="3" width="62" style="531" customWidth="1"/>
    <col min="4" max="5" width="16" style="531" customWidth="1"/>
    <col min="6" max="6" width="15.88671875" style="531" customWidth="1"/>
    <col min="7" max="7" width="9" style="531" customWidth="1"/>
    <col min="8" max="16384" width="9" style="531"/>
  </cols>
  <sheetData>
    <row r="1" spans="2:11" x14ac:dyDescent="0.25">
      <c r="C1" s="532"/>
    </row>
    <row r="2" spans="2:11" ht="17.399999999999999" x14ac:dyDescent="0.25">
      <c r="B2" s="533" t="s">
        <v>931</v>
      </c>
    </row>
    <row r="3" spans="2:11" x14ac:dyDescent="0.25">
      <c r="B3" s="382" t="s">
        <v>1725</v>
      </c>
      <c r="H3" s="1071"/>
      <c r="I3" s="1071"/>
      <c r="J3" s="1071"/>
      <c r="K3" s="1071"/>
    </row>
    <row r="4" spans="2:11" ht="15" customHeight="1" x14ac:dyDescent="0.25">
      <c r="G4" s="534"/>
      <c r="H4" s="1071"/>
      <c r="I4" s="1071"/>
      <c r="J4" s="1071"/>
      <c r="K4" s="1071"/>
    </row>
    <row r="5" spans="2:11" x14ac:dyDescent="0.25">
      <c r="G5" s="534"/>
      <c r="H5" s="1071"/>
      <c r="I5" s="1071"/>
      <c r="J5" s="1071"/>
      <c r="K5" s="1071"/>
    </row>
    <row r="6" spans="2:11" x14ac:dyDescent="0.25">
      <c r="B6" s="534"/>
      <c r="C6" s="534"/>
      <c r="E6" s="534"/>
      <c r="F6" s="534"/>
      <c r="G6" s="534"/>
      <c r="H6" s="534"/>
      <c r="I6" s="534"/>
      <c r="J6" s="534"/>
      <c r="K6" s="534"/>
    </row>
    <row r="7" spans="2:11" x14ac:dyDescent="0.25">
      <c r="B7" s="534"/>
      <c r="C7" s="534"/>
      <c r="D7" s="535" t="s">
        <v>0</v>
      </c>
      <c r="E7" s="535" t="s">
        <v>1</v>
      </c>
      <c r="F7" s="535" t="s">
        <v>2</v>
      </c>
      <c r="H7" s="534"/>
      <c r="I7" s="534"/>
      <c r="J7" s="534"/>
      <c r="K7" s="534"/>
    </row>
    <row r="8" spans="2:11" ht="52.8" x14ac:dyDescent="0.25">
      <c r="B8" s="534"/>
      <c r="C8" s="534"/>
      <c r="D8" s="536" t="s">
        <v>932</v>
      </c>
      <c r="E8" s="536" t="s">
        <v>933</v>
      </c>
      <c r="F8" s="536" t="s">
        <v>934</v>
      </c>
    </row>
    <row r="9" spans="2:11" ht="26.4" x14ac:dyDescent="0.25">
      <c r="B9" s="534"/>
      <c r="C9" s="534"/>
      <c r="D9" s="537" t="s">
        <v>2028</v>
      </c>
      <c r="E9" s="538" t="s">
        <v>2028</v>
      </c>
      <c r="F9" s="538"/>
    </row>
    <row r="10" spans="2:11" s="383" customFormat="1" ht="14.4" customHeight="1" x14ac:dyDescent="0.25">
      <c r="B10" s="1072" t="s">
        <v>935</v>
      </c>
      <c r="C10" s="1073"/>
      <c r="D10" s="1073"/>
      <c r="E10" s="1073"/>
      <c r="F10" s="1074"/>
    </row>
    <row r="11" spans="2:11" x14ac:dyDescent="0.25">
      <c r="B11" s="539">
        <v>1</v>
      </c>
      <c r="C11" s="540" t="s">
        <v>936</v>
      </c>
      <c r="D11" s="482">
        <v>572367505.68000007</v>
      </c>
      <c r="E11" s="482">
        <v>572337683.46999991</v>
      </c>
      <c r="F11" s="541"/>
    </row>
    <row r="12" spans="2:11" x14ac:dyDescent="0.25">
      <c r="B12" s="539">
        <v>2</v>
      </c>
      <c r="C12" s="540" t="s">
        <v>937</v>
      </c>
      <c r="D12" s="482">
        <v>265492869.31999999</v>
      </c>
      <c r="E12" s="482">
        <v>31385720.84</v>
      </c>
      <c r="F12" s="541"/>
    </row>
    <row r="13" spans="2:11" x14ac:dyDescent="0.25">
      <c r="B13" s="539">
        <v>3</v>
      </c>
      <c r="C13" s="540" t="s">
        <v>938</v>
      </c>
      <c r="D13" s="482">
        <v>20150894.539999999</v>
      </c>
      <c r="E13" s="482">
        <v>20150894.539999999</v>
      </c>
      <c r="F13" s="541"/>
    </row>
    <row r="14" spans="2:11" x14ac:dyDescent="0.25">
      <c r="B14" s="539">
        <v>4</v>
      </c>
      <c r="C14" s="540" t="s">
        <v>939</v>
      </c>
      <c r="D14" s="482">
        <v>1423024787.1700001</v>
      </c>
      <c r="E14" s="482">
        <v>1422418979.8800001</v>
      </c>
      <c r="F14" s="541"/>
    </row>
    <row r="15" spans="2:11" x14ac:dyDescent="0.25">
      <c r="B15" s="539">
        <v>5</v>
      </c>
      <c r="C15" s="540" t="s">
        <v>940</v>
      </c>
      <c r="D15" s="482">
        <v>3849343217.6499996</v>
      </c>
      <c r="E15" s="482">
        <v>3849345791.4300003</v>
      </c>
      <c r="F15" s="541"/>
    </row>
    <row r="16" spans="2:11" x14ac:dyDescent="0.25">
      <c r="B16" s="539">
        <v>6</v>
      </c>
      <c r="C16" s="540" t="s">
        <v>941</v>
      </c>
      <c r="D16" s="482">
        <v>1654460113.9099998</v>
      </c>
      <c r="E16" s="482">
        <v>1599377702.2</v>
      </c>
      <c r="F16" s="541"/>
    </row>
    <row r="17" spans="2:11" x14ac:dyDescent="0.25">
      <c r="B17" s="539">
        <v>7</v>
      </c>
      <c r="C17" s="540" t="s">
        <v>942</v>
      </c>
      <c r="D17" s="482">
        <v>59950963.159999996</v>
      </c>
      <c r="E17" s="482">
        <v>59950963.159999996</v>
      </c>
      <c r="F17" s="541"/>
    </row>
    <row r="18" spans="2:11" x14ac:dyDescent="0.25">
      <c r="B18" s="539">
        <v>8</v>
      </c>
      <c r="C18" s="540" t="s">
        <v>943</v>
      </c>
      <c r="D18" s="482">
        <v>0</v>
      </c>
      <c r="E18" s="482">
        <v>41561709.708350912</v>
      </c>
      <c r="F18" s="541"/>
    </row>
    <row r="19" spans="2:11" x14ac:dyDescent="0.25">
      <c r="B19" s="539">
        <v>9</v>
      </c>
      <c r="C19" s="540" t="s">
        <v>944</v>
      </c>
      <c r="D19" s="482">
        <v>96105182.500000015</v>
      </c>
      <c r="E19" s="482">
        <v>95580269.170000017</v>
      </c>
      <c r="F19" s="541"/>
    </row>
    <row r="20" spans="2:11" x14ac:dyDescent="0.25">
      <c r="B20" s="539">
        <v>10</v>
      </c>
      <c r="C20" s="540" t="s">
        <v>945</v>
      </c>
      <c r="D20" s="482">
        <v>14823017.150449846</v>
      </c>
      <c r="E20" s="482">
        <v>0</v>
      </c>
      <c r="F20" s="541"/>
    </row>
    <row r="21" spans="2:11" x14ac:dyDescent="0.25">
      <c r="B21" s="539">
        <v>11</v>
      </c>
      <c r="C21" s="540" t="s">
        <v>946</v>
      </c>
      <c r="D21" s="482">
        <v>28462079.370000001</v>
      </c>
      <c r="E21" s="482">
        <v>28462079.370000001</v>
      </c>
      <c r="F21" s="541"/>
    </row>
    <row r="22" spans="2:11" x14ac:dyDescent="0.25">
      <c r="B22" s="539">
        <v>12</v>
      </c>
      <c r="C22" s="540" t="s">
        <v>947</v>
      </c>
      <c r="D22" s="482">
        <v>5771587.2299999977</v>
      </c>
      <c r="E22" s="482">
        <v>5631517.6199999973</v>
      </c>
      <c r="F22" s="541"/>
    </row>
    <row r="23" spans="2:11" x14ac:dyDescent="0.25">
      <c r="B23" s="539">
        <v>13</v>
      </c>
      <c r="C23" s="540" t="s">
        <v>948</v>
      </c>
      <c r="D23" s="482">
        <v>61121692.559999973</v>
      </c>
      <c r="E23" s="482">
        <v>60553922.449999973</v>
      </c>
      <c r="F23" s="541" t="s">
        <v>149</v>
      </c>
    </row>
    <row r="24" spans="2:11" x14ac:dyDescent="0.25">
      <c r="B24" s="539">
        <v>14</v>
      </c>
      <c r="C24" s="540" t="s">
        <v>707</v>
      </c>
      <c r="D24" s="482">
        <v>38106009.989999995</v>
      </c>
      <c r="E24" s="482">
        <v>34480014.979999997</v>
      </c>
      <c r="F24" s="541"/>
    </row>
    <row r="25" spans="2:11" x14ac:dyDescent="0.25">
      <c r="B25" s="539">
        <v>15</v>
      </c>
      <c r="C25" s="540" t="s">
        <v>949</v>
      </c>
      <c r="D25" s="482">
        <v>3097533.44</v>
      </c>
      <c r="E25" s="482">
        <v>3097533.44</v>
      </c>
      <c r="F25" s="541"/>
    </row>
    <row r="26" spans="2:11" x14ac:dyDescent="0.25">
      <c r="B26" s="539">
        <v>16</v>
      </c>
      <c r="C26" s="540" t="s">
        <v>950</v>
      </c>
      <c r="D26" s="482">
        <v>10175074.51</v>
      </c>
      <c r="E26" s="482">
        <v>9850115.8399999999</v>
      </c>
      <c r="F26" s="541"/>
    </row>
    <row r="27" spans="2:11" s="383" customFormat="1" x14ac:dyDescent="0.25">
      <c r="B27" s="542">
        <v>17</v>
      </c>
      <c r="C27" s="406" t="s">
        <v>951</v>
      </c>
      <c r="D27" s="543">
        <v>8102452528.1804485</v>
      </c>
      <c r="E27" s="543">
        <v>7834184898.0983496</v>
      </c>
      <c r="F27" s="544"/>
    </row>
    <row r="28" spans="2:11" x14ac:dyDescent="0.25">
      <c r="B28" s="534"/>
      <c r="C28" s="534"/>
      <c r="D28" s="534"/>
      <c r="E28" s="534"/>
      <c r="F28" s="534"/>
      <c r="G28" s="534"/>
      <c r="H28" s="534"/>
      <c r="I28" s="534"/>
      <c r="J28" s="534"/>
      <c r="K28" s="534"/>
    </row>
    <row r="29" spans="2:11" x14ac:dyDescent="0.25">
      <c r="B29" s="534"/>
      <c r="C29" s="534"/>
      <c r="D29" s="535" t="s">
        <v>0</v>
      </c>
      <c r="E29" s="535" t="s">
        <v>1</v>
      </c>
      <c r="F29" s="535" t="s">
        <v>2</v>
      </c>
      <c r="H29" s="534"/>
      <c r="I29" s="534"/>
      <c r="J29" s="534"/>
      <c r="K29" s="534"/>
    </row>
    <row r="30" spans="2:11" ht="52.8" x14ac:dyDescent="0.25">
      <c r="B30" s="534"/>
      <c r="C30" s="534"/>
      <c r="D30" s="536" t="s">
        <v>932</v>
      </c>
      <c r="E30" s="536" t="s">
        <v>933</v>
      </c>
      <c r="F30" s="536" t="s">
        <v>952</v>
      </c>
    </row>
    <row r="31" spans="2:11" ht="26.4" x14ac:dyDescent="0.25">
      <c r="B31" s="534"/>
      <c r="C31" s="534"/>
      <c r="D31" s="537" t="s">
        <v>2028</v>
      </c>
      <c r="E31" s="538" t="s">
        <v>2028</v>
      </c>
      <c r="F31" s="538"/>
    </row>
    <row r="32" spans="2:11" s="383" customFormat="1" ht="14.4" customHeight="1" x14ac:dyDescent="0.25">
      <c r="B32" s="1072" t="s">
        <v>953</v>
      </c>
      <c r="C32" s="1073"/>
      <c r="D32" s="1073"/>
      <c r="E32" s="1073"/>
      <c r="F32" s="1074"/>
    </row>
    <row r="33" spans="2:11" x14ac:dyDescent="0.25">
      <c r="B33" s="539">
        <v>1</v>
      </c>
      <c r="C33" s="540" t="s">
        <v>954</v>
      </c>
      <c r="D33" s="482">
        <v>21964521.680000003</v>
      </c>
      <c r="E33" s="482">
        <v>19130128.820000004</v>
      </c>
      <c r="F33" s="541"/>
    </row>
    <row r="34" spans="2:11" x14ac:dyDescent="0.25">
      <c r="B34" s="539">
        <v>2</v>
      </c>
      <c r="C34" s="540" t="s">
        <v>955</v>
      </c>
      <c r="D34" s="482">
        <v>22638580.039999999</v>
      </c>
      <c r="E34" s="482">
        <v>22638580.039999999</v>
      </c>
      <c r="F34" s="541"/>
    </row>
    <row r="35" spans="2:11" x14ac:dyDescent="0.25">
      <c r="B35" s="539">
        <v>3</v>
      </c>
      <c r="C35" s="540" t="s">
        <v>956</v>
      </c>
      <c r="D35" s="482">
        <v>2849622225.23</v>
      </c>
      <c r="E35" s="482">
        <v>2869639546.4800005</v>
      </c>
      <c r="F35" s="541"/>
    </row>
    <row r="36" spans="2:11" x14ac:dyDescent="0.25">
      <c r="B36" s="539">
        <v>4</v>
      </c>
      <c r="C36" s="540" t="s">
        <v>564</v>
      </c>
      <c r="D36" s="482">
        <v>3092554321.8299999</v>
      </c>
      <c r="E36" s="482">
        <v>3092554321.8299999</v>
      </c>
      <c r="F36" s="541"/>
    </row>
    <row r="37" spans="2:11" x14ac:dyDescent="0.25">
      <c r="B37" s="539">
        <v>5</v>
      </c>
      <c r="C37" s="540" t="s">
        <v>957</v>
      </c>
      <c r="D37" s="482">
        <v>371903319.22000003</v>
      </c>
      <c r="E37" s="482">
        <v>371903319.22000003</v>
      </c>
      <c r="F37" s="541"/>
    </row>
    <row r="38" spans="2:11" x14ac:dyDescent="0.25">
      <c r="B38" s="539">
        <v>6</v>
      </c>
      <c r="C38" s="540" t="s">
        <v>958</v>
      </c>
      <c r="D38" s="482">
        <v>514448799.27999997</v>
      </c>
      <c r="E38" s="482">
        <v>514448799.27999997</v>
      </c>
      <c r="F38" s="541"/>
    </row>
    <row r="39" spans="2:11" x14ac:dyDescent="0.25">
      <c r="B39" s="539">
        <v>7</v>
      </c>
      <c r="C39" s="540" t="s">
        <v>959</v>
      </c>
      <c r="D39" s="482">
        <v>83050376.600000009</v>
      </c>
      <c r="E39" s="482">
        <v>82962684.300000012</v>
      </c>
      <c r="F39" s="541"/>
    </row>
    <row r="40" spans="2:11" x14ac:dyDescent="0.25">
      <c r="B40" s="539">
        <v>8</v>
      </c>
      <c r="C40" s="540" t="s">
        <v>960</v>
      </c>
      <c r="D40" s="482">
        <v>0</v>
      </c>
      <c r="E40" s="482">
        <v>0</v>
      </c>
      <c r="F40" s="541"/>
    </row>
    <row r="41" spans="2:11" x14ac:dyDescent="0.25">
      <c r="B41" s="539">
        <v>9</v>
      </c>
      <c r="C41" s="540" t="s">
        <v>961</v>
      </c>
      <c r="D41" s="482">
        <v>5953223.9999999981</v>
      </c>
      <c r="E41" s="482">
        <v>5803235.669999999</v>
      </c>
      <c r="F41" s="541"/>
    </row>
    <row r="42" spans="2:11" x14ac:dyDescent="0.25">
      <c r="B42" s="539">
        <v>10</v>
      </c>
      <c r="C42" s="540" t="s">
        <v>962</v>
      </c>
      <c r="D42" s="482">
        <v>85699575.370000005</v>
      </c>
      <c r="E42" s="482">
        <v>61200086.710000001</v>
      </c>
      <c r="F42" s="541"/>
    </row>
    <row r="43" spans="2:11" x14ac:dyDescent="0.25">
      <c r="B43" s="539">
        <v>11</v>
      </c>
      <c r="C43" s="540" t="s">
        <v>963</v>
      </c>
      <c r="D43" s="482">
        <v>260713389.18044984</v>
      </c>
      <c r="E43" s="482">
        <v>0</v>
      </c>
      <c r="F43" s="541"/>
    </row>
    <row r="44" spans="2:11" x14ac:dyDescent="0.25">
      <c r="B44" s="539">
        <v>12</v>
      </c>
      <c r="C44" s="540" t="s">
        <v>964</v>
      </c>
      <c r="D44" s="482">
        <v>60577088.140000001</v>
      </c>
      <c r="E44" s="482">
        <v>60577088.140000001</v>
      </c>
      <c r="F44" s="541" t="s">
        <v>150</v>
      </c>
    </row>
    <row r="45" spans="2:11" x14ac:dyDescent="0.25">
      <c r="B45" s="542">
        <v>13</v>
      </c>
      <c r="C45" s="406" t="s">
        <v>965</v>
      </c>
      <c r="D45" s="543">
        <v>7369125420.5704498</v>
      </c>
      <c r="E45" s="543">
        <v>7100857790.4900007</v>
      </c>
      <c r="F45" s="544"/>
    </row>
    <row r="46" spans="2:11" x14ac:dyDescent="0.25">
      <c r="B46" s="545"/>
      <c r="C46" s="546"/>
      <c r="D46" s="547"/>
      <c r="E46" s="547"/>
      <c r="F46" s="548"/>
    </row>
    <row r="47" spans="2:11" x14ac:dyDescent="0.25">
      <c r="B47" s="534"/>
      <c r="C47" s="534"/>
      <c r="D47" s="535" t="s">
        <v>0</v>
      </c>
      <c r="E47" s="535" t="s">
        <v>1</v>
      </c>
      <c r="F47" s="535" t="s">
        <v>2</v>
      </c>
      <c r="H47" s="534"/>
      <c r="I47" s="534"/>
      <c r="J47" s="534"/>
      <c r="K47" s="534"/>
    </row>
    <row r="48" spans="2:11" ht="52.8" x14ac:dyDescent="0.25">
      <c r="B48" s="534"/>
      <c r="C48" s="534"/>
      <c r="D48" s="536" t="s">
        <v>932</v>
      </c>
      <c r="E48" s="536" t="s">
        <v>933</v>
      </c>
      <c r="F48" s="536" t="s">
        <v>952</v>
      </c>
    </row>
    <row r="49" spans="2:9" ht="26.4" x14ac:dyDescent="0.25">
      <c r="B49" s="534"/>
      <c r="C49" s="534"/>
      <c r="D49" s="537" t="s">
        <v>2028</v>
      </c>
      <c r="E49" s="538" t="s">
        <v>2028</v>
      </c>
      <c r="F49" s="538"/>
    </row>
    <row r="50" spans="2:9" x14ac:dyDescent="0.25">
      <c r="B50" s="1075" t="s">
        <v>966</v>
      </c>
      <c r="C50" s="1076"/>
      <c r="D50" s="1076"/>
      <c r="E50" s="1076"/>
      <c r="F50" s="1077"/>
    </row>
    <row r="51" spans="2:9" x14ac:dyDescent="0.25">
      <c r="B51" s="539">
        <v>1</v>
      </c>
      <c r="C51" s="540" t="s">
        <v>966</v>
      </c>
      <c r="D51" s="482">
        <v>480646620</v>
      </c>
      <c r="E51" s="482">
        <v>480646620</v>
      </c>
      <c r="F51" s="541" t="s">
        <v>132</v>
      </c>
      <c r="H51" s="549"/>
      <c r="I51" s="549"/>
    </row>
    <row r="52" spans="2:9" x14ac:dyDescent="0.25">
      <c r="B52" s="539">
        <v>2</v>
      </c>
      <c r="C52" s="540" t="s">
        <v>967</v>
      </c>
      <c r="D52" s="482">
        <v>1619218.26</v>
      </c>
      <c r="E52" s="482">
        <v>1619218.26</v>
      </c>
      <c r="F52" s="541" t="s">
        <v>133</v>
      </c>
      <c r="H52" s="549"/>
      <c r="I52" s="549"/>
    </row>
    <row r="53" spans="2:9" x14ac:dyDescent="0.25">
      <c r="B53" s="539">
        <v>3</v>
      </c>
      <c r="C53" s="540" t="s">
        <v>968</v>
      </c>
      <c r="D53" s="482">
        <v>40000000</v>
      </c>
      <c r="E53" s="482">
        <v>40000000</v>
      </c>
      <c r="F53" s="541" t="s">
        <v>134</v>
      </c>
      <c r="H53" s="549"/>
      <c r="I53" s="549"/>
    </row>
    <row r="54" spans="2:9" x14ac:dyDescent="0.25">
      <c r="B54" s="539">
        <v>4</v>
      </c>
      <c r="C54" s="540" t="s">
        <v>969</v>
      </c>
      <c r="D54" s="482">
        <v>74748.41</v>
      </c>
      <c r="E54" s="482">
        <v>74748.41</v>
      </c>
      <c r="F54" s="541" t="s">
        <v>146</v>
      </c>
      <c r="H54" s="549"/>
      <c r="I54" s="549"/>
    </row>
    <row r="55" spans="2:9" x14ac:dyDescent="0.25">
      <c r="B55" s="539">
        <v>5</v>
      </c>
      <c r="C55" s="540" t="s">
        <v>970</v>
      </c>
      <c r="D55" s="482">
        <v>23351663.419999998</v>
      </c>
      <c r="E55" s="482">
        <v>23351663.419999998</v>
      </c>
      <c r="F55" s="541" t="s">
        <v>146</v>
      </c>
      <c r="H55" s="549"/>
      <c r="I55" s="549"/>
    </row>
    <row r="56" spans="2:9" x14ac:dyDescent="0.25">
      <c r="B56" s="539">
        <v>6</v>
      </c>
      <c r="C56" s="540" t="s">
        <v>971</v>
      </c>
      <c r="D56" s="482">
        <v>-1871259.94</v>
      </c>
      <c r="E56" s="482">
        <v>-1871259.94</v>
      </c>
      <c r="F56" s="541" t="s">
        <v>146</v>
      </c>
      <c r="H56" s="549"/>
      <c r="I56" s="549"/>
    </row>
    <row r="57" spans="2:9" x14ac:dyDescent="0.25">
      <c r="B57" s="539">
        <v>7</v>
      </c>
      <c r="C57" s="540" t="s">
        <v>972</v>
      </c>
      <c r="D57" s="482">
        <v>100786203.51835093</v>
      </c>
      <c r="E57" s="482">
        <v>100786203.51835093</v>
      </c>
      <c r="F57" s="541" t="s">
        <v>147</v>
      </c>
      <c r="H57" s="549"/>
      <c r="I57" s="549"/>
    </row>
    <row r="58" spans="2:9" x14ac:dyDescent="0.25">
      <c r="B58" s="539">
        <v>8</v>
      </c>
      <c r="C58" s="540" t="s">
        <v>973</v>
      </c>
      <c r="D58" s="482">
        <v>88719913.939999938</v>
      </c>
      <c r="E58" s="482">
        <v>88719913.939999938</v>
      </c>
      <c r="F58" s="541" t="s">
        <v>148</v>
      </c>
      <c r="H58" s="549"/>
      <c r="I58" s="549"/>
    </row>
    <row r="59" spans="2:9" x14ac:dyDescent="0.25">
      <c r="B59" s="550">
        <v>9</v>
      </c>
      <c r="C59" s="551" t="s">
        <v>974</v>
      </c>
      <c r="D59" s="552">
        <v>733327107.60835087</v>
      </c>
      <c r="E59" s="552">
        <v>733327107.60835087</v>
      </c>
      <c r="F59" s="553"/>
    </row>
    <row r="65" spans="3:6" x14ac:dyDescent="0.25">
      <c r="D65" s="554"/>
    </row>
    <row r="66" spans="3:6" x14ac:dyDescent="0.25">
      <c r="D66" s="555"/>
    </row>
    <row r="67" spans="3:6" x14ac:dyDescent="0.25">
      <c r="D67" s="555"/>
    </row>
    <row r="68" spans="3:6" x14ac:dyDescent="0.25">
      <c r="D68" s="556"/>
    </row>
    <row r="69" spans="3:6" x14ac:dyDescent="0.25">
      <c r="D69" s="556"/>
    </row>
    <row r="70" spans="3:6" x14ac:dyDescent="0.25">
      <c r="D70" s="556"/>
    </row>
    <row r="71" spans="3:6" x14ac:dyDescent="0.25">
      <c r="D71" s="556"/>
    </row>
    <row r="72" spans="3:6" x14ac:dyDescent="0.25">
      <c r="D72" s="556"/>
    </row>
    <row r="73" spans="3:6" x14ac:dyDescent="0.25">
      <c r="D73" s="556"/>
    </row>
    <row r="74" spans="3:6" x14ac:dyDescent="0.25">
      <c r="C74" s="557"/>
      <c r="D74" s="558"/>
      <c r="F74" s="559"/>
    </row>
    <row r="75" spans="3:6" x14ac:dyDescent="0.25">
      <c r="D75" s="556"/>
    </row>
    <row r="76" spans="3:6" x14ac:dyDescent="0.25">
      <c r="C76" s="557"/>
      <c r="D76" s="558"/>
    </row>
    <row r="77" spans="3:6" x14ac:dyDescent="0.25">
      <c r="C77" s="557"/>
      <c r="D77" s="558"/>
    </row>
  </sheetData>
  <sheetProtection algorithmName="SHA-512" hashValue="DfuNyaHiK8ryb6ec5p8Kpnln9aZZAVfzIU6Jdg3PkxsyTzng9OD6S9gmWnf/+N6QdsTpwsx3tR0VZQPbvDNl7w==" saltValue="ti/1esaE648kEQMkYWA6ZA==" spinCount="100000" sheet="1" objects="1" scenarios="1"/>
  <mergeCells count="4">
    <mergeCell ref="H3:K5"/>
    <mergeCell ref="B10:F10"/>
    <mergeCell ref="B32:F32"/>
    <mergeCell ref="B50:F50"/>
  </mergeCells>
  <pageMargins left="0.7" right="0.7" top="0.75" bottom="0.75" header="0.3" footer="0.3"/>
  <pageSetup paperSize="9" scale="34" orientation="landscape" r:id="rId1"/>
  <headerFooter>
    <oddHeader>&amp;CHR
Prilog VII.</oddHead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D92FC-38E3-4EF6-996A-16C7FFE1E4DC}">
  <sheetPr>
    <tabColor rgb="FF92D050"/>
  </sheetPr>
  <dimension ref="B2:P32"/>
  <sheetViews>
    <sheetView showGridLines="0" workbookViewId="0">
      <selection sqref="A1:XFD1048576"/>
    </sheetView>
  </sheetViews>
  <sheetFormatPr defaultRowHeight="13.2" x14ac:dyDescent="0.25"/>
  <cols>
    <col min="1" max="1" width="4.6640625" style="382" customWidth="1"/>
    <col min="2" max="2" width="8.88671875" style="382"/>
    <col min="3" max="3" width="36" style="382" customWidth="1"/>
    <col min="4" max="16" width="22.21875" style="382" customWidth="1"/>
    <col min="17" max="16384" width="8.88671875" style="382"/>
  </cols>
  <sheetData>
    <row r="2" spans="2:16" ht="17.399999999999999" x14ac:dyDescent="0.35">
      <c r="B2" s="381" t="s">
        <v>833</v>
      </c>
    </row>
    <row r="3" spans="2:16" x14ac:dyDescent="0.25">
      <c r="B3" s="382" t="s">
        <v>1725</v>
      </c>
    </row>
    <row r="7" spans="2:16" x14ac:dyDescent="0.25">
      <c r="D7" s="560" t="s">
        <v>0</v>
      </c>
      <c r="E7" s="560" t="s">
        <v>1</v>
      </c>
      <c r="F7" s="560" t="s">
        <v>2</v>
      </c>
      <c r="G7" s="560" t="s">
        <v>3</v>
      </c>
      <c r="H7" s="560" t="s">
        <v>4</v>
      </c>
      <c r="I7" s="560" t="s">
        <v>7</v>
      </c>
      <c r="J7" s="560" t="s">
        <v>8</v>
      </c>
      <c r="K7" s="560" t="s">
        <v>9</v>
      </c>
      <c r="L7" s="560" t="s">
        <v>50</v>
      </c>
      <c r="M7" s="560" t="s">
        <v>51</v>
      </c>
      <c r="N7" s="560" t="s">
        <v>52</v>
      </c>
      <c r="O7" s="560" t="s">
        <v>53</v>
      </c>
      <c r="P7" s="560" t="s">
        <v>54</v>
      </c>
    </row>
    <row r="8" spans="2:16" x14ac:dyDescent="0.25">
      <c r="D8" s="1084" t="s">
        <v>275</v>
      </c>
      <c r="E8" s="1085"/>
      <c r="F8" s="1084" t="s">
        <v>276</v>
      </c>
      <c r="G8" s="1085"/>
      <c r="H8" s="1081" t="s">
        <v>277</v>
      </c>
      <c r="I8" s="1081" t="s">
        <v>278</v>
      </c>
      <c r="J8" s="1084" t="s">
        <v>279</v>
      </c>
      <c r="K8" s="1088"/>
      <c r="L8" s="1088"/>
      <c r="M8" s="1085"/>
      <c r="N8" s="1081" t="s">
        <v>280</v>
      </c>
      <c r="O8" s="1081" t="s">
        <v>281</v>
      </c>
      <c r="P8" s="1081" t="s">
        <v>282</v>
      </c>
    </row>
    <row r="9" spans="2:16" x14ac:dyDescent="0.25">
      <c r="D9" s="1086"/>
      <c r="E9" s="1087"/>
      <c r="F9" s="1086"/>
      <c r="G9" s="1087"/>
      <c r="H9" s="1082"/>
      <c r="I9" s="1082"/>
      <c r="J9" s="1086"/>
      <c r="K9" s="1089"/>
      <c r="L9" s="1089"/>
      <c r="M9" s="1090"/>
      <c r="N9" s="1082"/>
      <c r="O9" s="1082"/>
      <c r="P9" s="1082"/>
    </row>
    <row r="10" spans="2:16" ht="66" x14ac:dyDescent="0.25">
      <c r="D10" s="560" t="s">
        <v>283</v>
      </c>
      <c r="E10" s="560" t="s">
        <v>284</v>
      </c>
      <c r="F10" s="560" t="s">
        <v>285</v>
      </c>
      <c r="G10" s="560" t="s">
        <v>286</v>
      </c>
      <c r="H10" s="1083"/>
      <c r="I10" s="1083"/>
      <c r="J10" s="561" t="s">
        <v>287</v>
      </c>
      <c r="K10" s="561" t="s">
        <v>276</v>
      </c>
      <c r="L10" s="561" t="s">
        <v>288</v>
      </c>
      <c r="M10" s="562" t="s">
        <v>289</v>
      </c>
      <c r="N10" s="1083"/>
      <c r="O10" s="1083"/>
      <c r="P10" s="1083"/>
    </row>
    <row r="11" spans="2:16" x14ac:dyDescent="0.25">
      <c r="B11" s="563" t="s">
        <v>55</v>
      </c>
      <c r="C11" s="564" t="s">
        <v>290</v>
      </c>
      <c r="D11" s="1078"/>
      <c r="E11" s="1079"/>
      <c r="F11" s="1079"/>
      <c r="G11" s="1079"/>
      <c r="H11" s="1079"/>
      <c r="I11" s="1079"/>
      <c r="J11" s="1079"/>
      <c r="K11" s="1079"/>
      <c r="L11" s="1079"/>
      <c r="M11" s="1079"/>
      <c r="N11" s="1079"/>
      <c r="O11" s="1079"/>
      <c r="P11" s="1080"/>
    </row>
    <row r="12" spans="2:16" x14ac:dyDescent="0.25">
      <c r="B12" s="565"/>
      <c r="C12" s="566" t="s">
        <v>1807</v>
      </c>
      <c r="D12" s="567">
        <v>2134.8263442625857</v>
      </c>
      <c r="E12" s="567">
        <v>901.76401496830908</v>
      </c>
      <c r="F12" s="567">
        <v>10.177171959999999</v>
      </c>
      <c r="G12" s="567">
        <v>0</v>
      </c>
      <c r="H12" s="567">
        <v>1236.0027169557613</v>
      </c>
      <c r="I12" s="568">
        <v>4282.7702481466567</v>
      </c>
      <c r="J12" s="567">
        <v>188.40777239713785</v>
      </c>
      <c r="K12" s="567">
        <v>0.81417375679999993</v>
      </c>
      <c r="L12" s="567">
        <v>23.307534882263695</v>
      </c>
      <c r="M12" s="567">
        <v>212.52948103620153</v>
      </c>
      <c r="N12" s="568">
        <v>2656.6185129525193</v>
      </c>
      <c r="O12" s="569">
        <v>0.9654630412560814</v>
      </c>
      <c r="P12" s="569">
        <v>1.4999999999999999E-2</v>
      </c>
    </row>
    <row r="13" spans="2:16" x14ac:dyDescent="0.25">
      <c r="B13" s="565"/>
      <c r="C13" s="566" t="s">
        <v>1808</v>
      </c>
      <c r="D13" s="567">
        <v>26.611353088297673</v>
      </c>
      <c r="E13" s="567">
        <v>0.21003473549999999</v>
      </c>
      <c r="F13" s="567">
        <v>0</v>
      </c>
      <c r="G13" s="567">
        <v>0</v>
      </c>
      <c r="H13" s="567">
        <v>0</v>
      </c>
      <c r="I13" s="568">
        <v>26.821387823797672</v>
      </c>
      <c r="J13" s="567">
        <v>2.1335687752031114</v>
      </c>
      <c r="K13" s="567">
        <v>0</v>
      </c>
      <c r="L13" s="567">
        <v>0</v>
      </c>
      <c r="M13" s="567">
        <v>2.1335687752031114</v>
      </c>
      <c r="N13" s="568">
        <v>26.669609690038893</v>
      </c>
      <c r="O13" s="569">
        <v>9.6922167616160203E-3</v>
      </c>
      <c r="P13" s="569">
        <v>0</v>
      </c>
    </row>
    <row r="14" spans="2:16" x14ac:dyDescent="0.25">
      <c r="B14" s="565"/>
      <c r="C14" s="566" t="s">
        <v>1809</v>
      </c>
      <c r="D14" s="567">
        <v>21.787116544199101</v>
      </c>
      <c r="E14" s="567">
        <v>0.17885895000000002</v>
      </c>
      <c r="F14" s="567">
        <v>0</v>
      </c>
      <c r="G14" s="567">
        <v>0</v>
      </c>
      <c r="H14" s="567">
        <v>0</v>
      </c>
      <c r="I14" s="568">
        <v>21.9659754941991</v>
      </c>
      <c r="J14" s="567">
        <v>1.7470935448437208</v>
      </c>
      <c r="K14" s="567">
        <v>0</v>
      </c>
      <c r="L14" s="567">
        <v>0</v>
      </c>
      <c r="M14" s="567">
        <v>1.7470935448437208</v>
      </c>
      <c r="N14" s="568">
        <v>21.838669310546511</v>
      </c>
      <c r="O14" s="569">
        <v>7.9365659716469413E-3</v>
      </c>
      <c r="P14" s="569">
        <v>0.01</v>
      </c>
    </row>
    <row r="15" spans="2:16" x14ac:dyDescent="0.25">
      <c r="B15" s="565"/>
      <c r="C15" s="566" t="s">
        <v>1810</v>
      </c>
      <c r="D15" s="567">
        <v>19.898020550000002</v>
      </c>
      <c r="E15" s="567">
        <v>0</v>
      </c>
      <c r="F15" s="567">
        <v>0</v>
      </c>
      <c r="G15" s="567">
        <v>0</v>
      </c>
      <c r="H15" s="567">
        <v>0</v>
      </c>
      <c r="I15" s="568">
        <v>19.898020550000002</v>
      </c>
      <c r="J15" s="567">
        <v>1.59183930157172</v>
      </c>
      <c r="K15" s="567">
        <v>0</v>
      </c>
      <c r="L15" s="567">
        <v>0</v>
      </c>
      <c r="M15" s="567">
        <v>1.59183930157172</v>
      </c>
      <c r="N15" s="568">
        <v>19.8979912696465</v>
      </c>
      <c r="O15" s="569">
        <v>7.231288599554896E-3</v>
      </c>
      <c r="P15" s="569">
        <v>0.01</v>
      </c>
    </row>
    <row r="16" spans="2:16" x14ac:dyDescent="0.25">
      <c r="B16" s="565"/>
      <c r="C16" s="566" t="s">
        <v>1811</v>
      </c>
      <c r="D16" s="567">
        <v>5.0567455780112516</v>
      </c>
      <c r="E16" s="567">
        <v>0</v>
      </c>
      <c r="F16" s="567">
        <v>0</v>
      </c>
      <c r="G16" s="567">
        <v>0</v>
      </c>
      <c r="H16" s="567">
        <v>13.978365050000001</v>
      </c>
      <c r="I16" s="568">
        <v>19.035110628011253</v>
      </c>
      <c r="J16" s="567">
        <v>0.24658628046411235</v>
      </c>
      <c r="K16" s="567">
        <v>0</v>
      </c>
      <c r="L16" s="567">
        <v>0</v>
      </c>
      <c r="M16" s="567">
        <v>0.24658628046411235</v>
      </c>
      <c r="N16" s="568">
        <v>3.0823285058014043</v>
      </c>
      <c r="O16" s="569">
        <v>1.1201737241731513E-3</v>
      </c>
      <c r="P16" s="569">
        <v>0.02</v>
      </c>
    </row>
    <row r="17" spans="2:16" x14ac:dyDescent="0.25">
      <c r="B17" s="565"/>
      <c r="C17" s="566" t="s">
        <v>1812</v>
      </c>
      <c r="D17" s="567">
        <v>6.5066315999999999E-2</v>
      </c>
      <c r="E17" s="567">
        <v>0.32995075200000001</v>
      </c>
      <c r="F17" s="567">
        <v>0</v>
      </c>
      <c r="G17" s="567">
        <v>0</v>
      </c>
      <c r="H17" s="567">
        <v>0</v>
      </c>
      <c r="I17" s="568">
        <v>0.39501706800000003</v>
      </c>
      <c r="J17" s="567">
        <v>3.0038596896905381E-2</v>
      </c>
      <c r="K17" s="567">
        <v>0</v>
      </c>
      <c r="L17" s="567">
        <v>0</v>
      </c>
      <c r="M17" s="567">
        <v>3.0038596896905381E-2</v>
      </c>
      <c r="N17" s="568">
        <v>0.37548246121131723</v>
      </c>
      <c r="O17" s="569">
        <v>1.3645709279369128E-4</v>
      </c>
      <c r="P17" s="569">
        <v>7.4999999999999997E-3</v>
      </c>
    </row>
    <row r="18" spans="2:16" x14ac:dyDescent="0.25">
      <c r="B18" s="565"/>
      <c r="C18" s="566" t="s">
        <v>1813</v>
      </c>
      <c r="D18" s="567">
        <v>8.4308850000000032E-2</v>
      </c>
      <c r="E18" s="567">
        <v>2.1991159999999999E-2</v>
      </c>
      <c r="F18" s="567">
        <v>0</v>
      </c>
      <c r="G18" s="567">
        <v>0</v>
      </c>
      <c r="H18" s="567">
        <v>110.65931981</v>
      </c>
      <c r="I18" s="568">
        <v>110.76561982000001</v>
      </c>
      <c r="J18" s="567">
        <v>4.8297655675500562E-3</v>
      </c>
      <c r="K18" s="567">
        <v>0</v>
      </c>
      <c r="L18" s="567">
        <v>1.7705491169599998</v>
      </c>
      <c r="M18" s="567">
        <v>1.7753788825275498</v>
      </c>
      <c r="N18" s="568">
        <v>22.192236031594373</v>
      </c>
      <c r="O18" s="569">
        <v>8.0650584895321818E-9</v>
      </c>
      <c r="P18" s="569">
        <v>1.4999999999999999E-8</v>
      </c>
    </row>
    <row r="19" spans="2:16" x14ac:dyDescent="0.25">
      <c r="B19" s="565"/>
      <c r="C19" s="566" t="s">
        <v>1814</v>
      </c>
      <c r="D19" s="567">
        <v>8.3195789999999992E-2</v>
      </c>
      <c r="E19" s="567">
        <v>1.4866199999999999E-3</v>
      </c>
      <c r="F19" s="567">
        <v>0</v>
      </c>
      <c r="G19" s="567">
        <v>0</v>
      </c>
      <c r="H19" s="567">
        <v>0</v>
      </c>
      <c r="I19" s="568">
        <v>8.4682409999999986E-2</v>
      </c>
      <c r="J19" s="567">
        <v>7.0684038988580531E-3</v>
      </c>
      <c r="K19" s="567">
        <v>0</v>
      </c>
      <c r="L19" s="567">
        <v>0</v>
      </c>
      <c r="M19" s="567">
        <v>7.0684038988580531E-3</v>
      </c>
      <c r="N19" s="568">
        <v>8.8355048735725666E-2</v>
      </c>
      <c r="O19" s="569">
        <v>3.2109816914555361E-11</v>
      </c>
      <c r="P19" s="569">
        <v>1E-8</v>
      </c>
    </row>
    <row r="20" spans="2:16" x14ac:dyDescent="0.25">
      <c r="B20" s="565"/>
      <c r="C20" s="566" t="s">
        <v>1815</v>
      </c>
      <c r="D20" s="567">
        <v>9.6884019999999987E-3</v>
      </c>
      <c r="E20" s="567">
        <v>6.0355539999999999E-2</v>
      </c>
      <c r="F20" s="567">
        <v>0</v>
      </c>
      <c r="G20" s="567">
        <v>0</v>
      </c>
      <c r="H20" s="567">
        <v>0</v>
      </c>
      <c r="I20" s="568">
        <v>7.0043941999999998E-2</v>
      </c>
      <c r="J20" s="567">
        <v>5.1871687882712502E-3</v>
      </c>
      <c r="K20" s="567">
        <v>0</v>
      </c>
      <c r="L20" s="567">
        <v>0</v>
      </c>
      <c r="M20" s="567">
        <v>5.1871687882712502E-3</v>
      </c>
      <c r="N20" s="568">
        <v>6.4839609853390628E-2</v>
      </c>
      <c r="O20" s="569">
        <v>2.3563882664259545E-11</v>
      </c>
      <c r="P20" s="569">
        <v>2E-8</v>
      </c>
    </row>
    <row r="21" spans="2:16" x14ac:dyDescent="0.25">
      <c r="B21" s="565"/>
      <c r="C21" s="566" t="s">
        <v>1816</v>
      </c>
      <c r="D21" s="567">
        <v>1.98576E-2</v>
      </c>
      <c r="E21" s="567">
        <v>0</v>
      </c>
      <c r="F21" s="567">
        <v>0</v>
      </c>
      <c r="G21" s="567">
        <v>0</v>
      </c>
      <c r="H21" s="567">
        <v>0</v>
      </c>
      <c r="I21" s="568">
        <v>1.98576E-2</v>
      </c>
      <c r="J21" s="567">
        <v>9.1273778200000007E-4</v>
      </c>
      <c r="K21" s="567">
        <v>0</v>
      </c>
      <c r="L21" s="567">
        <v>0</v>
      </c>
      <c r="M21" s="567">
        <v>9.1273778200000007E-4</v>
      </c>
      <c r="N21" s="568">
        <v>1.1409222275E-2</v>
      </c>
      <c r="O21" s="569">
        <v>4.1463169748622065E-12</v>
      </c>
      <c r="P21" s="569">
        <v>2E-8</v>
      </c>
    </row>
    <row r="22" spans="2:16" x14ac:dyDescent="0.25">
      <c r="B22" s="565"/>
      <c r="C22" s="566" t="s">
        <v>1817</v>
      </c>
      <c r="D22" s="567">
        <v>1.515553E-2</v>
      </c>
      <c r="E22" s="567">
        <v>0</v>
      </c>
      <c r="F22" s="567">
        <v>0</v>
      </c>
      <c r="G22" s="567">
        <v>0</v>
      </c>
      <c r="H22" s="567">
        <v>0</v>
      </c>
      <c r="I22" s="568">
        <v>1.515553E-2</v>
      </c>
      <c r="J22" s="567">
        <v>7.5875940499999981E-4</v>
      </c>
      <c r="K22" s="567">
        <v>0</v>
      </c>
      <c r="L22" s="567">
        <v>0</v>
      </c>
      <c r="M22" s="567">
        <v>7.5875940499999981E-4</v>
      </c>
      <c r="N22" s="568">
        <v>9.4844925624999986E-3</v>
      </c>
      <c r="O22" s="569">
        <v>3.446835512707906E-12</v>
      </c>
      <c r="P22" s="569">
        <v>1.2500000000000001E-8</v>
      </c>
    </row>
    <row r="23" spans="2:16" x14ac:dyDescent="0.25">
      <c r="B23" s="565"/>
      <c r="C23" s="566" t="s">
        <v>1818</v>
      </c>
      <c r="D23" s="567">
        <v>3.8701699999999996E-3</v>
      </c>
      <c r="E23" s="567">
        <v>8.7582000000000003E-4</v>
      </c>
      <c r="F23" s="567">
        <v>0</v>
      </c>
      <c r="G23" s="567">
        <v>0</v>
      </c>
      <c r="H23" s="567">
        <v>0</v>
      </c>
      <c r="I23" s="568">
        <v>4.7459899999999994E-3</v>
      </c>
      <c r="J23" s="567">
        <v>2.4942792961359057E-4</v>
      </c>
      <c r="K23" s="567">
        <v>0</v>
      </c>
      <c r="L23" s="567">
        <v>0</v>
      </c>
      <c r="M23" s="567">
        <v>2.4942792961359057E-4</v>
      </c>
      <c r="N23" s="568">
        <v>3.1178491201698817E-3</v>
      </c>
      <c r="O23" s="569">
        <v>1.1330825555346258E-12</v>
      </c>
      <c r="P23" s="569">
        <v>1E-8</v>
      </c>
    </row>
    <row r="24" spans="2:16" x14ac:dyDescent="0.25">
      <c r="B24" s="565"/>
      <c r="C24" s="566" t="s">
        <v>1819</v>
      </c>
      <c r="D24" s="567">
        <v>3.4216199999999998E-3</v>
      </c>
      <c r="E24" s="567">
        <v>0</v>
      </c>
      <c r="F24" s="567">
        <v>0</v>
      </c>
      <c r="G24" s="567">
        <v>0</v>
      </c>
      <c r="H24" s="567">
        <v>0</v>
      </c>
      <c r="I24" s="568">
        <v>3.4216199999999998E-3</v>
      </c>
      <c r="J24" s="567">
        <v>2.0547799999999996E-4</v>
      </c>
      <c r="K24" s="567">
        <v>0</v>
      </c>
      <c r="L24" s="567">
        <v>0</v>
      </c>
      <c r="M24" s="567">
        <v>2.0547799999999996E-4</v>
      </c>
      <c r="N24" s="568">
        <v>2.5684749999999993E-3</v>
      </c>
      <c r="O24" s="569">
        <v>9.3343010025713629E-13</v>
      </c>
      <c r="P24" s="569">
        <v>2E-8</v>
      </c>
    </row>
    <row r="25" spans="2:16" x14ac:dyDescent="0.25">
      <c r="B25" s="565"/>
      <c r="C25" s="566" t="s">
        <v>1820</v>
      </c>
      <c r="D25" s="567">
        <v>2.8908600000000003E-3</v>
      </c>
      <c r="E25" s="567">
        <v>0</v>
      </c>
      <c r="F25" s="567">
        <v>0</v>
      </c>
      <c r="G25" s="567">
        <v>0</v>
      </c>
      <c r="H25" s="567">
        <v>0</v>
      </c>
      <c r="I25" s="568">
        <v>2.8908600000000003E-3</v>
      </c>
      <c r="J25" s="567">
        <v>1.5435190831999997E-4</v>
      </c>
      <c r="K25" s="567">
        <v>0</v>
      </c>
      <c r="L25" s="567">
        <v>0</v>
      </c>
      <c r="M25" s="567">
        <v>1.5435190831999997E-4</v>
      </c>
      <c r="N25" s="568">
        <v>1.9293988539999998E-3</v>
      </c>
      <c r="O25" s="569">
        <v>7.0117831231576095E-13</v>
      </c>
      <c r="P25" s="569">
        <v>1E-8</v>
      </c>
    </row>
    <row r="26" spans="2:16" x14ac:dyDescent="0.25">
      <c r="B26" s="565"/>
      <c r="C26" s="566" t="s">
        <v>1821</v>
      </c>
      <c r="D26" s="567">
        <v>2.4613299999999999E-3</v>
      </c>
      <c r="E26" s="567">
        <v>0</v>
      </c>
      <c r="F26" s="567">
        <v>0</v>
      </c>
      <c r="G26" s="567">
        <v>0</v>
      </c>
      <c r="H26" s="567">
        <v>0</v>
      </c>
      <c r="I26" s="568">
        <v>2.4613299999999999E-3</v>
      </c>
      <c r="J26" s="567">
        <v>1.3133225318E-4</v>
      </c>
      <c r="K26" s="567">
        <v>0</v>
      </c>
      <c r="L26" s="567">
        <v>0</v>
      </c>
      <c r="M26" s="567">
        <v>1.3133225318E-4</v>
      </c>
      <c r="N26" s="568">
        <v>1.6416531647500002E-3</v>
      </c>
      <c r="O26" s="569">
        <v>5.9660634351513567E-13</v>
      </c>
      <c r="P26" s="569">
        <v>1.4999999999999999E-8</v>
      </c>
    </row>
    <row r="27" spans="2:16" x14ac:dyDescent="0.25">
      <c r="B27" s="565"/>
      <c r="C27" s="566" t="s">
        <v>1822</v>
      </c>
      <c r="D27" s="567">
        <v>1.9091580000000002E-3</v>
      </c>
      <c r="E27" s="567">
        <v>0</v>
      </c>
      <c r="F27" s="567">
        <v>0</v>
      </c>
      <c r="G27" s="567">
        <v>0</v>
      </c>
      <c r="H27" s="567">
        <v>0</v>
      </c>
      <c r="I27" s="568">
        <v>1.9091580000000002E-3</v>
      </c>
      <c r="J27" s="567">
        <v>1.5386958000000001E-4</v>
      </c>
      <c r="K27" s="567">
        <v>0</v>
      </c>
      <c r="L27" s="567">
        <v>0</v>
      </c>
      <c r="M27" s="567">
        <v>1.5386958000000001E-4</v>
      </c>
      <c r="N27" s="568">
        <v>1.9233697500000001E-3</v>
      </c>
      <c r="O27" s="569">
        <v>6.989872272745671E-13</v>
      </c>
      <c r="P27" s="569">
        <v>2.5000000000000002E-8</v>
      </c>
    </row>
    <row r="28" spans="2:16" x14ac:dyDescent="0.25">
      <c r="B28" s="565"/>
      <c r="C28" s="566" t="s">
        <v>1823</v>
      </c>
      <c r="D28" s="567">
        <v>1.492458894260864E-3</v>
      </c>
      <c r="E28" s="567">
        <v>0</v>
      </c>
      <c r="F28" s="567">
        <v>0</v>
      </c>
      <c r="G28" s="567">
        <v>0</v>
      </c>
      <c r="H28" s="567">
        <v>0</v>
      </c>
      <c r="I28" s="568">
        <v>1.492458894260864E-3</v>
      </c>
      <c r="J28" s="567">
        <v>1.1377553365565186E-4</v>
      </c>
      <c r="K28" s="567">
        <v>0</v>
      </c>
      <c r="L28" s="567">
        <v>0</v>
      </c>
      <c r="M28" s="567">
        <v>1.1377553365565186E-4</v>
      </c>
      <c r="N28" s="568">
        <v>1.4221941706956483E-3</v>
      </c>
      <c r="O28" s="569">
        <v>5.1685099031041927E-13</v>
      </c>
      <c r="P28" s="569">
        <v>1E-8</v>
      </c>
    </row>
    <row r="29" spans="2:16" x14ac:dyDescent="0.25">
      <c r="B29" s="565"/>
      <c r="C29" s="566" t="s">
        <v>1824</v>
      </c>
      <c r="D29" s="567">
        <v>1.2080900000000002E-3</v>
      </c>
      <c r="E29" s="567">
        <v>0</v>
      </c>
      <c r="F29" s="567">
        <v>0</v>
      </c>
      <c r="G29" s="567">
        <v>0</v>
      </c>
      <c r="H29" s="567">
        <v>0</v>
      </c>
      <c r="I29" s="568">
        <v>1.2080900000000002E-3</v>
      </c>
      <c r="J29" s="567">
        <v>7.2485399999999996E-5</v>
      </c>
      <c r="K29" s="567">
        <v>0</v>
      </c>
      <c r="L29" s="567">
        <v>0</v>
      </c>
      <c r="M29" s="567">
        <v>7.2485399999999996E-5</v>
      </c>
      <c r="N29" s="568">
        <v>9.0606750000000005E-4</v>
      </c>
      <c r="O29" s="569">
        <v>3.2928125730822104E-13</v>
      </c>
      <c r="P29" s="569">
        <v>2.5000000000000001E-9</v>
      </c>
    </row>
    <row r="30" spans="2:16" x14ac:dyDescent="0.25">
      <c r="B30" s="565"/>
      <c r="C30" s="566" t="s">
        <v>1825</v>
      </c>
      <c r="D30" s="567">
        <v>1.1238500000000002E-3</v>
      </c>
      <c r="E30" s="567">
        <v>0</v>
      </c>
      <c r="F30" s="567">
        <v>0</v>
      </c>
      <c r="G30" s="567">
        <v>0</v>
      </c>
      <c r="H30" s="567">
        <v>0</v>
      </c>
      <c r="I30" s="568">
        <v>1.1238500000000002E-3</v>
      </c>
      <c r="J30" s="567">
        <v>8.9534000000000014E-5</v>
      </c>
      <c r="K30" s="567">
        <v>0</v>
      </c>
      <c r="L30" s="567">
        <v>0</v>
      </c>
      <c r="M30" s="567">
        <v>8.9534000000000014E-5</v>
      </c>
      <c r="N30" s="568">
        <v>1.1191750000000002E-3</v>
      </c>
      <c r="O30" s="569">
        <v>4.0672836311635542E-13</v>
      </c>
      <c r="P30" s="569">
        <v>1E-8</v>
      </c>
    </row>
    <row r="31" spans="2:16" x14ac:dyDescent="0.25">
      <c r="B31" s="565"/>
      <c r="C31" s="566" t="s">
        <v>302</v>
      </c>
      <c r="D31" s="567">
        <v>1.3307146012015343</v>
      </c>
      <c r="E31" s="567">
        <v>0.34000047049999238</v>
      </c>
      <c r="F31" s="567">
        <v>0</v>
      </c>
      <c r="G31" s="567">
        <v>0</v>
      </c>
      <c r="H31" s="567">
        <v>0</v>
      </c>
      <c r="I31" s="568">
        <v>1.6707150717010497</v>
      </c>
      <c r="J31" s="567">
        <v>6.3093207535535101E-2</v>
      </c>
      <c r="K31" s="567">
        <v>0</v>
      </c>
      <c r="L31" s="567">
        <v>0</v>
      </c>
      <c r="M31" s="567">
        <v>6.3093207535535101E-2</v>
      </c>
      <c r="N31" s="568">
        <v>0.78866509419584274</v>
      </c>
      <c r="O31" s="569">
        <v>2.8661510738570149E-10</v>
      </c>
      <c r="P31" s="569">
        <v>0</v>
      </c>
    </row>
    <row r="32" spans="2:16" x14ac:dyDescent="0.25">
      <c r="B32" s="570" t="s">
        <v>56</v>
      </c>
      <c r="C32" s="571" t="s">
        <v>274</v>
      </c>
      <c r="D32" s="572">
        <v>2209.8059446491893</v>
      </c>
      <c r="E32" s="572">
        <v>902.90756901630903</v>
      </c>
      <c r="F32" s="572">
        <v>10.177171959999999</v>
      </c>
      <c r="G32" s="572">
        <v>0</v>
      </c>
      <c r="H32" s="572">
        <v>1360.6404018157614</v>
      </c>
      <c r="I32" s="572">
        <v>4483.5310874412608</v>
      </c>
      <c r="J32" s="572">
        <v>194.23991919369942</v>
      </c>
      <c r="K32" s="572">
        <v>0.81417375679999993</v>
      </c>
      <c r="L32" s="572">
        <v>25.078083999223693</v>
      </c>
      <c r="M32" s="572">
        <v>220.13217694972312</v>
      </c>
      <c r="N32" s="572">
        <v>2751.6522118715393</v>
      </c>
      <c r="O32" s="573">
        <v>1</v>
      </c>
      <c r="P32" s="573">
        <v>0</v>
      </c>
    </row>
  </sheetData>
  <sheetProtection algorithmName="SHA-512" hashValue="89QEMi2H8RjRNUTRM6NFafVZNlqerPuS7VAZclX8lz5gXd7dyQDiGc40uh8W/GqY+t9a/YMiehhAS5nxn1iCkg==" saltValue="Dqlffg3soC7cb3PpvOUhZw==" spinCount="100000" sheet="1" objects="1" scenarios="1"/>
  <mergeCells count="9">
    <mergeCell ref="D11:P11"/>
    <mergeCell ref="P8:P10"/>
    <mergeCell ref="D8:E9"/>
    <mergeCell ref="F8:G9"/>
    <mergeCell ref="H8:H10"/>
    <mergeCell ref="I8:I10"/>
    <mergeCell ref="J8:M9"/>
    <mergeCell ref="N8:N10"/>
    <mergeCell ref="O8:O10"/>
  </mergeCells>
  <conditionalFormatting sqref="D11 D12:P32">
    <cfRule type="cellIs" dxfId="33" priority="1" stopIfTrue="1" operator="lessThan">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20A4-69DC-47D8-902A-57CA7716E6ED}">
  <sheetPr>
    <tabColor rgb="FF92D050"/>
  </sheetPr>
  <dimension ref="B2:E16"/>
  <sheetViews>
    <sheetView showGridLines="0" workbookViewId="0">
      <selection sqref="A1:XFD1048576"/>
    </sheetView>
  </sheetViews>
  <sheetFormatPr defaultRowHeight="14.4" x14ac:dyDescent="0.3"/>
  <cols>
    <col min="1" max="1" width="4.6640625" style="460" customWidth="1"/>
    <col min="2" max="2" width="8.88671875" style="460"/>
    <col min="3" max="3" width="60.6640625" style="460" customWidth="1"/>
    <col min="4" max="4" width="23.77734375" style="460" customWidth="1"/>
    <col min="5" max="16384" width="8.88671875" style="460"/>
  </cols>
  <sheetData>
    <row r="2" spans="2:5" ht="17.399999999999999" x14ac:dyDescent="0.35">
      <c r="B2" s="381" t="s">
        <v>834</v>
      </c>
    </row>
    <row r="3" spans="2:5" x14ac:dyDescent="0.3">
      <c r="B3" s="574" t="s">
        <v>1725</v>
      </c>
    </row>
    <row r="5" spans="2:5" x14ac:dyDescent="0.3">
      <c r="B5" s="575"/>
      <c r="C5" s="575"/>
      <c r="D5" s="575"/>
    </row>
    <row r="6" spans="2:5" x14ac:dyDescent="0.3">
      <c r="B6" s="575"/>
      <c r="C6" s="575"/>
      <c r="D6" s="575"/>
      <c r="E6" s="575"/>
    </row>
    <row r="7" spans="2:5" x14ac:dyDescent="0.3">
      <c r="B7" s="382"/>
      <c r="C7" s="382"/>
      <c r="D7" s="560" t="s">
        <v>0</v>
      </c>
      <c r="E7" s="575"/>
    </row>
    <row r="8" spans="2:5" x14ac:dyDescent="0.3">
      <c r="B8" s="570">
        <v>1</v>
      </c>
      <c r="C8" s="576" t="s">
        <v>303</v>
      </c>
      <c r="D8" s="577">
        <v>3270.8441875100002</v>
      </c>
      <c r="E8" s="575"/>
    </row>
    <row r="9" spans="2:5" ht="26.4" x14ac:dyDescent="0.3">
      <c r="B9" s="578">
        <v>2</v>
      </c>
      <c r="C9" s="579" t="s">
        <v>304</v>
      </c>
      <c r="D9" s="580">
        <v>1.4800000001483408E-2</v>
      </c>
      <c r="E9" s="575"/>
    </row>
    <row r="10" spans="2:5" x14ac:dyDescent="0.3">
      <c r="B10" s="578">
        <v>3</v>
      </c>
      <c r="C10" s="579" t="s">
        <v>305</v>
      </c>
      <c r="D10" s="581">
        <v>48.408493979999996</v>
      </c>
      <c r="E10" s="575"/>
    </row>
    <row r="11" spans="2:5" x14ac:dyDescent="0.3">
      <c r="B11" s="575"/>
      <c r="C11" s="575"/>
      <c r="D11" s="575"/>
      <c r="E11" s="575"/>
    </row>
    <row r="12" spans="2:5" x14ac:dyDescent="0.3">
      <c r="B12" s="575"/>
      <c r="C12" s="575"/>
      <c r="D12" s="575"/>
      <c r="E12" s="575"/>
    </row>
    <row r="13" spans="2:5" x14ac:dyDescent="0.3">
      <c r="B13" s="575"/>
      <c r="C13" s="575"/>
      <c r="D13" s="575"/>
      <c r="E13" s="575"/>
    </row>
    <row r="14" spans="2:5" x14ac:dyDescent="0.3">
      <c r="B14" s="575"/>
      <c r="C14" s="575"/>
      <c r="D14" s="575"/>
      <c r="E14" s="575"/>
    </row>
    <row r="15" spans="2:5" x14ac:dyDescent="0.3">
      <c r="B15" s="575"/>
      <c r="C15" s="575"/>
      <c r="D15" s="575"/>
      <c r="E15" s="575"/>
    </row>
    <row r="16" spans="2:5" x14ac:dyDescent="0.3">
      <c r="B16" s="575"/>
      <c r="C16" s="575"/>
      <c r="D16" s="575"/>
      <c r="E16" s="575"/>
    </row>
  </sheetData>
  <sheetProtection algorithmName="SHA-512" hashValue="dH4MsAKTGZacVZqHUweM0c6osEzhi71+VX8XtPxAqufI2H1pHaetZ9u/oqZ8ElF2331go2w0yB+A9b6BR1kdww==" saltValue="3CKBuNQFqK3m5i3c0xHg8g==" spinCount="100000" sheet="1" objects="1" scenarios="1"/>
  <conditionalFormatting sqref="D8:D10">
    <cfRule type="cellIs" dxfId="32" priority="1" stopIfTrue="1" operator="lessThan">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7A43-4F5F-467E-A192-721D49D1C73B}">
  <sheetPr>
    <tabColor rgb="FF92D050"/>
  </sheetPr>
  <dimension ref="B2:F36"/>
  <sheetViews>
    <sheetView showGridLines="0" workbookViewId="0"/>
  </sheetViews>
  <sheetFormatPr defaultColWidth="8.88671875" defaultRowHeight="13.2" x14ac:dyDescent="0.25"/>
  <cols>
    <col min="1" max="1" width="4.6640625" style="30" customWidth="1"/>
    <col min="2" max="2" width="9" style="30" bestFit="1" customWidth="1"/>
    <col min="3" max="3" width="60.88671875" style="30" customWidth="1"/>
    <col min="4" max="4" width="33.88671875" style="30" customWidth="1"/>
    <col min="5" max="5" width="31.33203125" style="30" customWidth="1"/>
    <col min="6" max="6" width="15.44140625" style="30" customWidth="1"/>
    <col min="7" max="16384" width="8.88671875" style="30"/>
  </cols>
  <sheetData>
    <row r="2" spans="2:4" ht="17.399999999999999" x14ac:dyDescent="0.35">
      <c r="B2" s="72" t="s">
        <v>835</v>
      </c>
      <c r="C2" s="68"/>
      <c r="D2" s="68"/>
    </row>
    <row r="3" spans="2:4" ht="14.4" x14ac:dyDescent="0.3">
      <c r="B3" s="8" t="s">
        <v>1725</v>
      </c>
      <c r="C3" s="68"/>
      <c r="D3" s="68"/>
    </row>
    <row r="5" spans="2:4" x14ac:dyDescent="0.25">
      <c r="C5" s="39"/>
    </row>
    <row r="7" spans="2:4" x14ac:dyDescent="0.25">
      <c r="B7" s="65"/>
      <c r="C7" s="65"/>
      <c r="D7" s="73" t="s">
        <v>0</v>
      </c>
    </row>
    <row r="8" spans="2:4" x14ac:dyDescent="0.25">
      <c r="B8" s="65"/>
      <c r="C8" s="65"/>
      <c r="D8" s="74" t="s">
        <v>378</v>
      </c>
    </row>
    <row r="9" spans="2:4" x14ac:dyDescent="0.25">
      <c r="B9" s="69">
        <v>1</v>
      </c>
      <c r="C9" s="70" t="s">
        <v>379</v>
      </c>
      <c r="D9" s="192">
        <v>8102.4525281920996</v>
      </c>
    </row>
    <row r="10" spans="2:4" ht="26.4" x14ac:dyDescent="0.25">
      <c r="B10" s="71">
        <v>2</v>
      </c>
      <c r="C10" s="70" t="s">
        <v>380</v>
      </c>
      <c r="D10" s="192">
        <v>-268.26763008209991</v>
      </c>
    </row>
    <row r="11" spans="2:4" ht="26.4" x14ac:dyDescent="0.25">
      <c r="B11" s="71">
        <v>3</v>
      </c>
      <c r="C11" s="70" t="s">
        <v>381</v>
      </c>
      <c r="D11" s="193">
        <v>0</v>
      </c>
    </row>
    <row r="12" spans="2:4" ht="26.4" x14ac:dyDescent="0.25">
      <c r="B12" s="71">
        <v>4</v>
      </c>
      <c r="C12" s="12" t="s">
        <v>382</v>
      </c>
      <c r="D12" s="193">
        <v>0</v>
      </c>
    </row>
    <row r="13" spans="2:4" ht="52.8" x14ac:dyDescent="0.25">
      <c r="B13" s="71">
        <v>5</v>
      </c>
      <c r="C13" s="375" t="s">
        <v>383</v>
      </c>
      <c r="D13" s="193">
        <v>0</v>
      </c>
    </row>
    <row r="14" spans="2:4" ht="26.4" x14ac:dyDescent="0.25">
      <c r="B14" s="71">
        <v>6</v>
      </c>
      <c r="C14" s="70" t="s">
        <v>384</v>
      </c>
      <c r="D14" s="193">
        <v>0</v>
      </c>
    </row>
    <row r="15" spans="2:4" x14ac:dyDescent="0.25">
      <c r="B15" s="71">
        <v>7</v>
      </c>
      <c r="C15" s="70" t="s">
        <v>385</v>
      </c>
      <c r="D15" s="194">
        <v>0</v>
      </c>
    </row>
    <row r="16" spans="2:4" x14ac:dyDescent="0.25">
      <c r="B16" s="71">
        <v>8</v>
      </c>
      <c r="C16" s="70" t="s">
        <v>386</v>
      </c>
      <c r="D16" s="193">
        <v>-9.1704743759999978</v>
      </c>
    </row>
    <row r="17" spans="2:6" x14ac:dyDescent="0.25">
      <c r="B17" s="71">
        <v>9</v>
      </c>
      <c r="C17" s="70" t="s">
        <v>387</v>
      </c>
      <c r="D17" s="193">
        <v>0</v>
      </c>
    </row>
    <row r="18" spans="2:6" ht="26.4" x14ac:dyDescent="0.25">
      <c r="B18" s="71">
        <v>10</v>
      </c>
      <c r="C18" s="70" t="s">
        <v>388</v>
      </c>
      <c r="D18" s="193">
        <v>347.05873371894438</v>
      </c>
    </row>
    <row r="19" spans="2:6" ht="26.4" x14ac:dyDescent="0.25">
      <c r="B19" s="71">
        <v>11</v>
      </c>
      <c r="C19" s="375" t="s">
        <v>389</v>
      </c>
      <c r="D19" s="195">
        <v>0</v>
      </c>
    </row>
    <row r="20" spans="2:6" ht="26.4" x14ac:dyDescent="0.25">
      <c r="B20" s="71" t="s">
        <v>57</v>
      </c>
      <c r="C20" s="375" t="s">
        <v>390</v>
      </c>
      <c r="D20" s="196">
        <v>0</v>
      </c>
    </row>
    <row r="21" spans="2:6" ht="26.4" x14ac:dyDescent="0.25">
      <c r="B21" s="71" t="s">
        <v>58</v>
      </c>
      <c r="C21" s="375" t="s">
        <v>391</v>
      </c>
      <c r="D21" s="196">
        <v>0</v>
      </c>
    </row>
    <row r="22" spans="2:6" x14ac:dyDescent="0.25">
      <c r="B22" s="71">
        <v>12</v>
      </c>
      <c r="C22" s="70" t="s">
        <v>392</v>
      </c>
      <c r="D22" s="193">
        <v>-25.884218876492923</v>
      </c>
    </row>
    <row r="23" spans="2:6" x14ac:dyDescent="0.25">
      <c r="B23" s="197">
        <v>13</v>
      </c>
      <c r="C23" s="198" t="s">
        <v>509</v>
      </c>
      <c r="D23" s="199">
        <v>8146.1889385764507</v>
      </c>
    </row>
    <row r="24" spans="2:6" x14ac:dyDescent="0.25">
      <c r="D24" s="32"/>
      <c r="E24" s="32"/>
    </row>
    <row r="25" spans="2:6" x14ac:dyDescent="0.25">
      <c r="D25" s="32"/>
      <c r="E25" s="32"/>
      <c r="F25" s="32"/>
    </row>
    <row r="26" spans="2:6" x14ac:dyDescent="0.25">
      <c r="D26" s="32"/>
      <c r="E26" s="32"/>
      <c r="F26" s="32"/>
    </row>
    <row r="27" spans="2:6" x14ac:dyDescent="0.25">
      <c r="D27" s="32"/>
      <c r="E27" s="32"/>
      <c r="F27" s="32"/>
    </row>
    <row r="31" spans="2:6" x14ac:dyDescent="0.25">
      <c r="D31" s="32"/>
    </row>
    <row r="32" spans="2:6" x14ac:dyDescent="0.25">
      <c r="D32" s="32"/>
    </row>
    <row r="33" spans="4:4" x14ac:dyDescent="0.25">
      <c r="D33" s="32"/>
    </row>
    <row r="34" spans="4:4" x14ac:dyDescent="0.25">
      <c r="D34" s="32"/>
    </row>
    <row r="35" spans="4:4" x14ac:dyDescent="0.25">
      <c r="D35" s="32"/>
    </row>
    <row r="36" spans="4:4" x14ac:dyDescent="0.25">
      <c r="D36" s="32"/>
    </row>
  </sheetData>
  <sheetProtection algorithmName="SHA-512" hashValue="IDVvgwdT+73ALy5V93p5mri3lbcfOd3HcrmRZbtPkCSIzrmqSlVVSHK0FpTIQEIF1a4Rx/xY6liyKBcqu9z7xw==" saltValue="jNNNqQRJhDaQyByP0pbDEA==" spinCount="100000" sheet="1" objects="1" scenarios="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31B4-88C6-46B7-8259-08860DE4EA97}">
  <sheetPr>
    <tabColor rgb="FF92D050"/>
  </sheetPr>
  <dimension ref="B2:E77"/>
  <sheetViews>
    <sheetView showGridLines="0" workbookViewId="0">
      <selection sqref="A1:XFD1048576"/>
    </sheetView>
  </sheetViews>
  <sheetFormatPr defaultColWidth="8.88671875" defaultRowHeight="13.2" x14ac:dyDescent="0.25"/>
  <cols>
    <col min="1" max="1" width="4.6640625" style="30" customWidth="1"/>
    <col min="2" max="2" width="9" style="30" bestFit="1" customWidth="1"/>
    <col min="3" max="3" width="102" style="30" customWidth="1"/>
    <col min="4" max="4" width="17.6640625" style="30" bestFit="1" customWidth="1"/>
    <col min="5" max="5" width="18" style="30" customWidth="1"/>
    <col min="6" max="16384" width="8.88671875" style="30"/>
  </cols>
  <sheetData>
    <row r="2" spans="2:5" ht="17.399999999999999" x14ac:dyDescent="0.35">
      <c r="B2" s="72" t="s">
        <v>836</v>
      </c>
    </row>
    <row r="3" spans="2:5" ht="14.4" x14ac:dyDescent="0.3">
      <c r="B3" s="8" t="s">
        <v>1725</v>
      </c>
    </row>
    <row r="6" spans="2:5" x14ac:dyDescent="0.25">
      <c r="C6" s="39"/>
    </row>
    <row r="7" spans="2:5" x14ac:dyDescent="0.25">
      <c r="B7" s="52"/>
      <c r="C7" s="53"/>
      <c r="D7" s="1091" t="s">
        <v>393</v>
      </c>
      <c r="E7" s="1091"/>
    </row>
    <row r="8" spans="2:5" x14ac:dyDescent="0.25">
      <c r="B8" s="1098"/>
      <c r="C8" s="1099"/>
      <c r="D8" s="54" t="s">
        <v>0</v>
      </c>
      <c r="E8" s="54" t="s">
        <v>1</v>
      </c>
    </row>
    <row r="9" spans="2:5" x14ac:dyDescent="0.25">
      <c r="B9" s="1100"/>
      <c r="C9" s="1101"/>
      <c r="D9" s="55">
        <v>46022</v>
      </c>
      <c r="E9" s="55">
        <v>45930</v>
      </c>
    </row>
    <row r="10" spans="2:5" x14ac:dyDescent="0.25">
      <c r="B10" s="1102" t="s">
        <v>394</v>
      </c>
      <c r="C10" s="1103"/>
      <c r="D10" s="1103"/>
      <c r="E10" s="1104"/>
    </row>
    <row r="11" spans="2:5" x14ac:dyDescent="0.25">
      <c r="B11" s="54">
        <v>1</v>
      </c>
      <c r="C11" s="375" t="s">
        <v>395</v>
      </c>
      <c r="D11" s="75">
        <v>7521.4551245502253</v>
      </c>
      <c r="E11" s="75">
        <v>7371.7497161640249</v>
      </c>
    </row>
    <row r="12" spans="2:5" ht="26.4" x14ac:dyDescent="0.25">
      <c r="B12" s="13">
        <v>2</v>
      </c>
      <c r="C12" s="375" t="s">
        <v>396</v>
      </c>
      <c r="D12" s="75">
        <v>0</v>
      </c>
      <c r="E12" s="75">
        <v>0</v>
      </c>
    </row>
    <row r="13" spans="2:5" x14ac:dyDescent="0.25">
      <c r="B13" s="13">
        <v>3</v>
      </c>
      <c r="C13" s="375" t="s">
        <v>397</v>
      </c>
      <c r="D13" s="75">
        <v>0</v>
      </c>
      <c r="E13" s="75">
        <v>-2.81</v>
      </c>
    </row>
    <row r="14" spans="2:5" ht="26.4" x14ac:dyDescent="0.25">
      <c r="B14" s="13">
        <v>4</v>
      </c>
      <c r="C14" s="375" t="s">
        <v>398</v>
      </c>
      <c r="D14" s="75">
        <v>0</v>
      </c>
      <c r="E14" s="75">
        <v>0</v>
      </c>
    </row>
    <row r="15" spans="2:5" x14ac:dyDescent="0.25">
      <c r="B15" s="13">
        <v>5</v>
      </c>
      <c r="C15" s="56" t="s">
        <v>399</v>
      </c>
      <c r="D15" s="75">
        <v>0</v>
      </c>
      <c r="E15" s="75">
        <v>0</v>
      </c>
    </row>
    <row r="16" spans="2:5" x14ac:dyDescent="0.25">
      <c r="B16" s="54">
        <v>6</v>
      </c>
      <c r="C16" s="375" t="s">
        <v>400</v>
      </c>
      <c r="D16" s="75">
        <v>-47.079412486719583</v>
      </c>
      <c r="E16" s="75">
        <v>-47.248743694219591</v>
      </c>
    </row>
    <row r="17" spans="2:5" x14ac:dyDescent="0.25">
      <c r="B17" s="200">
        <v>7</v>
      </c>
      <c r="C17" s="201" t="s">
        <v>401</v>
      </c>
      <c r="D17" s="202">
        <v>7474.3757120635055</v>
      </c>
      <c r="E17" s="202">
        <v>7321.6909724698053</v>
      </c>
    </row>
    <row r="18" spans="2:5" x14ac:dyDescent="0.25">
      <c r="B18" s="1102" t="s">
        <v>402</v>
      </c>
      <c r="C18" s="1103"/>
      <c r="D18" s="1103"/>
      <c r="E18" s="1104"/>
    </row>
    <row r="19" spans="2:5" ht="26.4" x14ac:dyDescent="0.25">
      <c r="B19" s="299">
        <v>8</v>
      </c>
      <c r="C19" s="57" t="s">
        <v>403</v>
      </c>
      <c r="D19" s="76">
        <v>0.57615352199999981</v>
      </c>
      <c r="E19" s="76">
        <v>0.51125817399999995</v>
      </c>
    </row>
    <row r="20" spans="2:5" x14ac:dyDescent="0.25">
      <c r="B20" s="299" t="s">
        <v>59</v>
      </c>
      <c r="C20" s="58" t="s">
        <v>404</v>
      </c>
      <c r="D20" s="77">
        <v>0</v>
      </c>
      <c r="E20" s="77">
        <v>0</v>
      </c>
    </row>
    <row r="21" spans="2:5" ht="26.4" x14ac:dyDescent="0.25">
      <c r="B21" s="299">
        <v>9</v>
      </c>
      <c r="C21" s="375" t="s">
        <v>405</v>
      </c>
      <c r="D21" s="77">
        <v>12.587120951999999</v>
      </c>
      <c r="E21" s="77">
        <v>10.303287665999999</v>
      </c>
    </row>
    <row r="22" spans="2:5" ht="26.4" x14ac:dyDescent="0.25">
      <c r="B22" s="299" t="s">
        <v>60</v>
      </c>
      <c r="C22" s="59" t="s">
        <v>406</v>
      </c>
      <c r="D22" s="77">
        <v>0</v>
      </c>
      <c r="E22" s="77">
        <v>0</v>
      </c>
    </row>
    <row r="23" spans="2:5" x14ac:dyDescent="0.25">
      <c r="B23" s="299" t="s">
        <v>61</v>
      </c>
      <c r="C23" s="59" t="s">
        <v>407</v>
      </c>
      <c r="D23" s="77">
        <v>0</v>
      </c>
      <c r="E23" s="77">
        <v>0</v>
      </c>
    </row>
    <row r="24" spans="2:5" ht="26.4" x14ac:dyDescent="0.25">
      <c r="B24" s="60">
        <v>10</v>
      </c>
      <c r="C24" s="61" t="s">
        <v>408</v>
      </c>
      <c r="D24" s="76">
        <v>0</v>
      </c>
      <c r="E24" s="76">
        <v>0</v>
      </c>
    </row>
    <row r="25" spans="2:5" ht="26.4" x14ac:dyDescent="0.25">
      <c r="B25" s="60" t="s">
        <v>62</v>
      </c>
      <c r="C25" s="62" t="s">
        <v>508</v>
      </c>
      <c r="D25" s="76">
        <v>0</v>
      </c>
      <c r="E25" s="76">
        <v>0</v>
      </c>
    </row>
    <row r="26" spans="2:5" ht="26.4" x14ac:dyDescent="0.25">
      <c r="B26" s="60" t="s">
        <v>63</v>
      </c>
      <c r="C26" s="63" t="s">
        <v>409</v>
      </c>
      <c r="D26" s="76">
        <v>0</v>
      </c>
      <c r="E26" s="76">
        <v>0</v>
      </c>
    </row>
    <row r="27" spans="2:5" x14ac:dyDescent="0.25">
      <c r="B27" s="299">
        <v>11</v>
      </c>
      <c r="C27" s="375" t="s">
        <v>410</v>
      </c>
      <c r="D27" s="77">
        <v>0</v>
      </c>
      <c r="E27" s="77">
        <v>0</v>
      </c>
    </row>
    <row r="28" spans="2:5" x14ac:dyDescent="0.25">
      <c r="B28" s="299">
        <v>12</v>
      </c>
      <c r="C28" s="375" t="s">
        <v>411</v>
      </c>
      <c r="D28" s="77">
        <v>0</v>
      </c>
      <c r="E28" s="77">
        <v>0</v>
      </c>
    </row>
    <row r="29" spans="2:5" x14ac:dyDescent="0.25">
      <c r="B29" s="203">
        <v>13</v>
      </c>
      <c r="C29" s="204" t="s">
        <v>412</v>
      </c>
      <c r="D29" s="202">
        <v>13.163274474</v>
      </c>
      <c r="E29" s="202">
        <v>10.814545839999999</v>
      </c>
    </row>
    <row r="30" spans="2:5" x14ac:dyDescent="0.25">
      <c r="B30" s="1105" t="s">
        <v>413</v>
      </c>
      <c r="C30" s="1106"/>
      <c r="D30" s="1106"/>
      <c r="E30" s="1107"/>
    </row>
    <row r="31" spans="2:5" ht="26.4" x14ac:dyDescent="0.25">
      <c r="B31" s="54">
        <v>14</v>
      </c>
      <c r="C31" s="375" t="s">
        <v>414</v>
      </c>
      <c r="D31" s="76">
        <v>311.59121831999994</v>
      </c>
      <c r="E31" s="76">
        <v>229.11511818</v>
      </c>
    </row>
    <row r="32" spans="2:5" ht="26.4" x14ac:dyDescent="0.25">
      <c r="B32" s="54">
        <v>15</v>
      </c>
      <c r="C32" s="375" t="s">
        <v>415</v>
      </c>
      <c r="D32" s="78">
        <v>0</v>
      </c>
      <c r="E32" s="78">
        <v>0</v>
      </c>
    </row>
    <row r="33" spans="2:5" ht="26.4" x14ac:dyDescent="0.25">
      <c r="B33" s="54">
        <v>16</v>
      </c>
      <c r="C33" s="375" t="s">
        <v>416</v>
      </c>
      <c r="D33" s="77">
        <v>0</v>
      </c>
      <c r="E33" s="77">
        <v>0</v>
      </c>
    </row>
    <row r="34" spans="2:5" ht="26.4" x14ac:dyDescent="0.25">
      <c r="B34" s="299" t="s">
        <v>64</v>
      </c>
      <c r="C34" s="375" t="s">
        <v>417</v>
      </c>
      <c r="D34" s="77">
        <v>0</v>
      </c>
      <c r="E34" s="77">
        <v>0</v>
      </c>
    </row>
    <row r="35" spans="2:5" x14ac:dyDescent="0.25">
      <c r="B35" s="299">
        <v>17</v>
      </c>
      <c r="C35" s="375" t="s">
        <v>418</v>
      </c>
      <c r="D35" s="77">
        <v>0</v>
      </c>
      <c r="E35" s="77">
        <v>0</v>
      </c>
    </row>
    <row r="36" spans="2:5" ht="26.4" x14ac:dyDescent="0.25">
      <c r="B36" s="299" t="s">
        <v>65</v>
      </c>
      <c r="C36" s="375" t="s">
        <v>419</v>
      </c>
      <c r="D36" s="77">
        <v>0</v>
      </c>
      <c r="E36" s="77">
        <v>0</v>
      </c>
    </row>
    <row r="37" spans="2:5" x14ac:dyDescent="0.25">
      <c r="B37" s="203">
        <v>18</v>
      </c>
      <c r="C37" s="204" t="s">
        <v>420</v>
      </c>
      <c r="D37" s="202">
        <v>311.59121831999994</v>
      </c>
      <c r="E37" s="202">
        <v>229.11511818</v>
      </c>
    </row>
    <row r="38" spans="2:5" x14ac:dyDescent="0.25">
      <c r="B38" s="1102" t="s">
        <v>421</v>
      </c>
      <c r="C38" s="1103"/>
      <c r="D38" s="1103"/>
      <c r="E38" s="1104"/>
    </row>
    <row r="39" spans="2:5" x14ac:dyDescent="0.25">
      <c r="B39" s="54">
        <v>19</v>
      </c>
      <c r="C39" s="375" t="s">
        <v>422</v>
      </c>
      <c r="D39" s="76">
        <v>1880.8210233799948</v>
      </c>
      <c r="E39" s="76">
        <v>1952.8105543499923</v>
      </c>
    </row>
    <row r="40" spans="2:5" x14ac:dyDescent="0.25">
      <c r="B40" s="54">
        <v>20</v>
      </c>
      <c r="C40" s="375" t="s">
        <v>423</v>
      </c>
      <c r="D40" s="76">
        <v>-1533.7622896610505</v>
      </c>
      <c r="E40" s="76">
        <v>-1590.0854281297413</v>
      </c>
    </row>
    <row r="41" spans="2:5" ht="26.4" x14ac:dyDescent="0.25">
      <c r="B41" s="54">
        <v>21</v>
      </c>
      <c r="C41" s="12" t="s">
        <v>424</v>
      </c>
      <c r="D41" s="77">
        <v>0</v>
      </c>
      <c r="E41" s="77">
        <v>0</v>
      </c>
    </row>
    <row r="42" spans="2:5" x14ac:dyDescent="0.25">
      <c r="B42" s="203">
        <v>22</v>
      </c>
      <c r="C42" s="204" t="s">
        <v>365</v>
      </c>
      <c r="D42" s="202">
        <v>347.05873371894438</v>
      </c>
      <c r="E42" s="202">
        <v>362.7251262202509</v>
      </c>
    </row>
    <row r="43" spans="2:5" x14ac:dyDescent="0.25">
      <c r="B43" s="1095" t="s">
        <v>425</v>
      </c>
      <c r="C43" s="1096"/>
      <c r="D43" s="1096"/>
      <c r="E43" s="1097"/>
    </row>
    <row r="44" spans="2:5" x14ac:dyDescent="0.25">
      <c r="B44" s="299" t="s">
        <v>66</v>
      </c>
      <c r="C44" s="375" t="s">
        <v>1888</v>
      </c>
      <c r="D44" s="77">
        <v>0</v>
      </c>
      <c r="E44" s="77">
        <v>0</v>
      </c>
    </row>
    <row r="45" spans="2:5" x14ac:dyDescent="0.25">
      <c r="B45" s="299" t="s">
        <v>67</v>
      </c>
      <c r="C45" s="375" t="s">
        <v>426</v>
      </c>
      <c r="D45" s="77">
        <v>0</v>
      </c>
      <c r="E45" s="77">
        <v>0</v>
      </c>
    </row>
    <row r="46" spans="2:5" x14ac:dyDescent="0.25">
      <c r="B46" s="54" t="s">
        <v>68</v>
      </c>
      <c r="C46" s="58" t="s">
        <v>427</v>
      </c>
      <c r="D46" s="77">
        <v>0</v>
      </c>
      <c r="E46" s="77">
        <v>0</v>
      </c>
    </row>
    <row r="47" spans="2:5" x14ac:dyDescent="0.25">
      <c r="B47" s="54" t="s">
        <v>69</v>
      </c>
      <c r="C47" s="58" t="s">
        <v>428</v>
      </c>
      <c r="D47" s="76">
        <v>0</v>
      </c>
      <c r="E47" s="76">
        <v>0</v>
      </c>
    </row>
    <row r="48" spans="2:5" x14ac:dyDescent="0.25">
      <c r="B48" s="54" t="s">
        <v>70</v>
      </c>
      <c r="C48" s="64" t="s">
        <v>1889</v>
      </c>
      <c r="D48" s="76">
        <v>0</v>
      </c>
      <c r="E48" s="76">
        <v>0</v>
      </c>
    </row>
    <row r="49" spans="2:5" x14ac:dyDescent="0.25">
      <c r="B49" s="54" t="s">
        <v>71</v>
      </c>
      <c r="C49" s="58" t="s">
        <v>429</v>
      </c>
      <c r="D49" s="77">
        <v>0</v>
      </c>
      <c r="E49" s="77">
        <v>0</v>
      </c>
    </row>
    <row r="50" spans="2:5" x14ac:dyDescent="0.25">
      <c r="B50" s="54" t="s">
        <v>72</v>
      </c>
      <c r="C50" s="58" t="s">
        <v>430</v>
      </c>
      <c r="D50" s="77">
        <v>0</v>
      </c>
      <c r="E50" s="77">
        <v>0</v>
      </c>
    </row>
    <row r="51" spans="2:5" ht="26.4" x14ac:dyDescent="0.25">
      <c r="B51" s="54" t="s">
        <v>73</v>
      </c>
      <c r="C51" s="58" t="s">
        <v>431</v>
      </c>
      <c r="D51" s="77">
        <v>0</v>
      </c>
      <c r="E51" s="77">
        <v>0</v>
      </c>
    </row>
    <row r="52" spans="2:5" ht="26.4" x14ac:dyDescent="0.25">
      <c r="B52" s="54" t="s">
        <v>74</v>
      </c>
      <c r="C52" s="58" t="s">
        <v>432</v>
      </c>
      <c r="D52" s="77">
        <v>0</v>
      </c>
      <c r="E52" s="77">
        <v>0</v>
      </c>
    </row>
    <row r="53" spans="2:5" x14ac:dyDescent="0.25">
      <c r="B53" s="54" t="s">
        <v>75</v>
      </c>
      <c r="C53" s="58" t="s">
        <v>433</v>
      </c>
      <c r="D53" s="77">
        <v>0</v>
      </c>
      <c r="E53" s="77">
        <v>0</v>
      </c>
    </row>
    <row r="54" spans="2:5" x14ac:dyDescent="0.25">
      <c r="B54" s="54" t="s">
        <v>76</v>
      </c>
      <c r="C54" s="58" t="s">
        <v>1890</v>
      </c>
      <c r="D54" s="77">
        <v>0</v>
      </c>
      <c r="E54" s="77">
        <v>0</v>
      </c>
    </row>
    <row r="55" spans="2:5" x14ac:dyDescent="0.25">
      <c r="B55" s="54" t="s">
        <v>1891</v>
      </c>
      <c r="C55" s="58" t="s">
        <v>1892</v>
      </c>
      <c r="D55" s="77">
        <v>0</v>
      </c>
      <c r="E55" s="77">
        <v>0</v>
      </c>
    </row>
    <row r="56" spans="2:5" x14ac:dyDescent="0.25">
      <c r="B56" s="239" t="s">
        <v>1893</v>
      </c>
      <c r="C56" s="205" t="s">
        <v>434</v>
      </c>
      <c r="D56" s="202">
        <v>0</v>
      </c>
      <c r="E56" s="202">
        <v>0</v>
      </c>
    </row>
    <row r="57" spans="2:5" x14ac:dyDescent="0.25">
      <c r="B57" s="1092" t="s">
        <v>435</v>
      </c>
      <c r="C57" s="1093"/>
      <c r="D57" s="1093"/>
      <c r="E57" s="1094"/>
    </row>
    <row r="58" spans="2:5" x14ac:dyDescent="0.25">
      <c r="B58" s="206">
        <v>23</v>
      </c>
      <c r="C58" s="207" t="s">
        <v>436</v>
      </c>
      <c r="D58" s="208">
        <v>582.53486861042791</v>
      </c>
      <c r="E58" s="208">
        <v>573.26750440204341</v>
      </c>
    </row>
    <row r="59" spans="2:5" x14ac:dyDescent="0.25">
      <c r="B59" s="206">
        <v>24</v>
      </c>
      <c r="C59" s="209" t="s">
        <v>509</v>
      </c>
      <c r="D59" s="202">
        <v>8146.1889385764498</v>
      </c>
      <c r="E59" s="202">
        <v>7924.3457627100561</v>
      </c>
    </row>
    <row r="60" spans="2:5" x14ac:dyDescent="0.25">
      <c r="B60" s="1092" t="s">
        <v>437</v>
      </c>
      <c r="C60" s="1093"/>
      <c r="D60" s="1093"/>
      <c r="E60" s="1094"/>
    </row>
    <row r="61" spans="2:5" x14ac:dyDescent="0.25">
      <c r="B61" s="206">
        <v>25</v>
      </c>
      <c r="C61" s="210" t="s">
        <v>438</v>
      </c>
      <c r="D61" s="211">
        <v>7.1510110188068646E-2</v>
      </c>
      <c r="E61" s="211">
        <v>7.2342565754726862E-2</v>
      </c>
    </row>
    <row r="62" spans="2:5" x14ac:dyDescent="0.25">
      <c r="B62" s="299" t="s">
        <v>77</v>
      </c>
      <c r="C62" s="375" t="s">
        <v>439</v>
      </c>
      <c r="D62" s="66">
        <v>7.1510110188068646E-2</v>
      </c>
      <c r="E62" s="66">
        <v>7.2342565754726862E-2</v>
      </c>
    </row>
    <row r="63" spans="2:5" x14ac:dyDescent="0.25">
      <c r="B63" s="299" t="s">
        <v>78</v>
      </c>
      <c r="C63" s="12" t="s">
        <v>440</v>
      </c>
      <c r="D63" s="66">
        <v>7.1510110188068646E-2</v>
      </c>
      <c r="E63" s="66">
        <v>7.2342565754726862E-2</v>
      </c>
    </row>
    <row r="64" spans="2:5" x14ac:dyDescent="0.25">
      <c r="B64" s="299">
        <v>26</v>
      </c>
      <c r="C64" s="375" t="s">
        <v>441</v>
      </c>
      <c r="D64" s="66">
        <v>0.03</v>
      </c>
      <c r="E64" s="66">
        <v>0.03</v>
      </c>
    </row>
    <row r="65" spans="2:5" x14ac:dyDescent="0.25">
      <c r="B65" s="299" t="s">
        <v>79</v>
      </c>
      <c r="C65" s="375" t="s">
        <v>442</v>
      </c>
      <c r="D65" s="66">
        <v>0</v>
      </c>
      <c r="E65" s="66">
        <v>0</v>
      </c>
    </row>
    <row r="66" spans="2:5" x14ac:dyDescent="0.25">
      <c r="B66" s="299" t="s">
        <v>80</v>
      </c>
      <c r="C66" s="375" t="s">
        <v>443</v>
      </c>
      <c r="D66" s="66">
        <v>0</v>
      </c>
      <c r="E66" s="66">
        <v>0</v>
      </c>
    </row>
    <row r="67" spans="2:5" x14ac:dyDescent="0.25">
      <c r="B67" s="299">
        <v>27</v>
      </c>
      <c r="C67" s="12" t="s">
        <v>444</v>
      </c>
      <c r="D67" s="66">
        <v>0</v>
      </c>
      <c r="E67" s="66">
        <v>0</v>
      </c>
    </row>
    <row r="68" spans="2:5" x14ac:dyDescent="0.25">
      <c r="B68" s="374" t="s">
        <v>81</v>
      </c>
      <c r="C68" s="12" t="s">
        <v>445</v>
      </c>
      <c r="D68" s="66">
        <v>0.03</v>
      </c>
      <c r="E68" s="66">
        <v>0.03</v>
      </c>
    </row>
    <row r="69" spans="2:5" x14ac:dyDescent="0.25">
      <c r="B69" s="1095" t="s">
        <v>446</v>
      </c>
      <c r="C69" s="1096"/>
      <c r="D69" s="1096"/>
      <c r="E69" s="1097"/>
    </row>
    <row r="70" spans="2:5" ht="26.4" x14ac:dyDescent="0.25">
      <c r="B70" s="374" t="s">
        <v>82</v>
      </c>
      <c r="C70" s="12" t="s">
        <v>447</v>
      </c>
      <c r="D70" s="67" t="s">
        <v>448</v>
      </c>
      <c r="E70" s="67" t="s">
        <v>448</v>
      </c>
    </row>
    <row r="71" spans="2:5" x14ac:dyDescent="0.25">
      <c r="B71" s="1092" t="s">
        <v>449</v>
      </c>
      <c r="C71" s="1093"/>
      <c r="D71" s="1093"/>
      <c r="E71" s="1094"/>
    </row>
    <row r="72" spans="2:5" ht="26.4" x14ac:dyDescent="0.25">
      <c r="B72" s="299">
        <v>28</v>
      </c>
      <c r="C72" s="375" t="s">
        <v>510</v>
      </c>
      <c r="D72" s="76">
        <v>226.75686558000001</v>
      </c>
      <c r="E72" s="76">
        <v>221.15499046000002</v>
      </c>
    </row>
    <row r="73" spans="2:5" ht="26.4" x14ac:dyDescent="0.25">
      <c r="B73" s="299">
        <v>29</v>
      </c>
      <c r="C73" s="375" t="s">
        <v>450</v>
      </c>
      <c r="D73" s="76">
        <v>311.59121831999994</v>
      </c>
      <c r="E73" s="76">
        <v>229.11511818</v>
      </c>
    </row>
    <row r="74" spans="2:5" ht="52.8" x14ac:dyDescent="0.25">
      <c r="B74" s="374">
        <v>30</v>
      </c>
      <c r="C74" s="12" t="s">
        <v>451</v>
      </c>
      <c r="D74" s="79">
        <v>8061.3545858364496</v>
      </c>
      <c r="E74" s="79">
        <v>7916.3856349900561</v>
      </c>
    </row>
    <row r="75" spans="2:5" ht="52.8" x14ac:dyDescent="0.25">
      <c r="B75" s="374" t="s">
        <v>83</v>
      </c>
      <c r="C75" s="12" t="s">
        <v>452</v>
      </c>
      <c r="D75" s="79">
        <v>8061.3545858364496</v>
      </c>
      <c r="E75" s="79">
        <v>7916.3856349900561</v>
      </c>
    </row>
    <row r="76" spans="2:5" ht="52.8" x14ac:dyDescent="0.25">
      <c r="B76" s="299">
        <v>31</v>
      </c>
      <c r="C76" s="375" t="s">
        <v>453</v>
      </c>
      <c r="D76" s="66">
        <v>7.2262652933530999E-2</v>
      </c>
      <c r="E76" s="66">
        <v>7.2415308050207627E-2</v>
      </c>
    </row>
    <row r="77" spans="2:5" ht="52.8" x14ac:dyDescent="0.25">
      <c r="B77" s="299" t="s">
        <v>84</v>
      </c>
      <c r="C77" s="375" t="s">
        <v>454</v>
      </c>
      <c r="D77" s="66">
        <v>7.2262652933530999E-2</v>
      </c>
      <c r="E77" s="66">
        <v>7.2415308050207627E-2</v>
      </c>
    </row>
  </sheetData>
  <sheetProtection algorithmName="SHA-512" hashValue="Hb4N6kpZqoSSdgJf6OXUXoCsWpg9gljOGznz7GC7QpWBig6fXfqrgIwpb4Cp0cmG5frWMXab+HTL0C0B/KLsAg==" saltValue="y/2a/0cNTisCkjyIVCStyw==" spinCount="100000" sheet="1" objects="1" scenarios="1"/>
  <mergeCells count="11">
    <mergeCell ref="D7:E7"/>
    <mergeCell ref="B57:E57"/>
    <mergeCell ref="B60:E60"/>
    <mergeCell ref="B69:E69"/>
    <mergeCell ref="B71:E71"/>
    <mergeCell ref="B8:C9"/>
    <mergeCell ref="B10:E10"/>
    <mergeCell ref="B18:E18"/>
    <mergeCell ref="B30:E30"/>
    <mergeCell ref="B38:E38"/>
    <mergeCell ref="B43:E4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E93-845A-4AAC-9359-CEB05D432617}">
  <sheetPr>
    <tabColor rgb="FF92D050"/>
  </sheetPr>
  <dimension ref="B2:E20"/>
  <sheetViews>
    <sheetView showGridLines="0" workbookViewId="0">
      <selection activeCell="D12" sqref="D12"/>
    </sheetView>
  </sheetViews>
  <sheetFormatPr defaultColWidth="8.88671875" defaultRowHeight="13.2" x14ac:dyDescent="0.25"/>
  <cols>
    <col min="1" max="1" width="4.6640625" style="46" customWidth="1"/>
    <col min="2" max="2" width="8.88671875" style="46"/>
    <col min="3" max="3" width="71.109375" style="46" customWidth="1"/>
    <col min="4" max="4" width="26.5546875" style="46" customWidth="1"/>
    <col min="5" max="5" width="28.44140625" style="46" customWidth="1"/>
    <col min="6" max="16384" width="8.88671875" style="46"/>
  </cols>
  <sheetData>
    <row r="2" spans="2:5" ht="13.2" customHeight="1" x14ac:dyDescent="0.25">
      <c r="B2" s="1108" t="s">
        <v>837</v>
      </c>
      <c r="C2" s="1108"/>
      <c r="D2" s="1108"/>
      <c r="E2" s="1108"/>
    </row>
    <row r="3" spans="2:5" ht="25.8" customHeight="1" x14ac:dyDescent="0.25">
      <c r="B3" s="1108"/>
      <c r="C3" s="1108"/>
      <c r="D3" s="1108"/>
      <c r="E3" s="1108"/>
    </row>
    <row r="4" spans="2:5" ht="14.4" x14ac:dyDescent="0.3">
      <c r="B4" s="8" t="s">
        <v>1725</v>
      </c>
    </row>
    <row r="7" spans="2:5" x14ac:dyDescent="0.25">
      <c r="D7" s="47" t="s">
        <v>0</v>
      </c>
    </row>
    <row r="8" spans="2:5" ht="39.6" x14ac:dyDescent="0.25">
      <c r="B8" s="48"/>
      <c r="C8" s="48"/>
      <c r="D8" s="80" t="s">
        <v>393</v>
      </c>
    </row>
    <row r="9" spans="2:5" ht="26.4" x14ac:dyDescent="0.25">
      <c r="B9" s="212" t="s">
        <v>85</v>
      </c>
      <c r="C9" s="212" t="s">
        <v>455</v>
      </c>
      <c r="D9" s="213">
        <v>7521.4551245502271</v>
      </c>
    </row>
    <row r="10" spans="2:5" x14ac:dyDescent="0.25">
      <c r="B10" s="49" t="s">
        <v>86</v>
      </c>
      <c r="C10" s="50" t="s">
        <v>456</v>
      </c>
      <c r="D10" s="81">
        <v>17.691716630000002</v>
      </c>
    </row>
    <row r="11" spans="2:5" x14ac:dyDescent="0.25">
      <c r="B11" s="49" t="s">
        <v>87</v>
      </c>
      <c r="C11" s="50" t="s">
        <v>457</v>
      </c>
      <c r="D11" s="81">
        <v>7503.7634079202271</v>
      </c>
    </row>
    <row r="12" spans="2:5" x14ac:dyDescent="0.25">
      <c r="B12" s="49" t="s">
        <v>88</v>
      </c>
      <c r="C12" s="50" t="s">
        <v>372</v>
      </c>
      <c r="D12" s="81">
        <v>0</v>
      </c>
    </row>
    <row r="13" spans="2:5" x14ac:dyDescent="0.25">
      <c r="B13" s="49" t="s">
        <v>89</v>
      </c>
      <c r="C13" s="50" t="s">
        <v>458</v>
      </c>
      <c r="D13" s="81">
        <v>3195.1410916816189</v>
      </c>
    </row>
    <row r="14" spans="2:5" ht="39.6" x14ac:dyDescent="0.25">
      <c r="B14" s="49" t="s">
        <v>90</v>
      </c>
      <c r="C14" s="51" t="s">
        <v>459</v>
      </c>
      <c r="D14" s="81">
        <v>1.0981425099999997</v>
      </c>
    </row>
    <row r="15" spans="2:5" x14ac:dyDescent="0.25">
      <c r="B15" s="49" t="s">
        <v>91</v>
      </c>
      <c r="C15" s="50" t="s">
        <v>339</v>
      </c>
      <c r="D15" s="81">
        <v>56.350844233246683</v>
      </c>
    </row>
    <row r="16" spans="2:5" x14ac:dyDescent="0.25">
      <c r="B16" s="49" t="s">
        <v>92</v>
      </c>
      <c r="C16" s="50" t="s">
        <v>370</v>
      </c>
      <c r="D16" s="81">
        <v>693.91529537699057</v>
      </c>
    </row>
    <row r="17" spans="2:4" x14ac:dyDescent="0.25">
      <c r="B17" s="49" t="s">
        <v>93</v>
      </c>
      <c r="C17" s="50" t="s">
        <v>377</v>
      </c>
      <c r="D17" s="81">
        <v>834.88645382609718</v>
      </c>
    </row>
    <row r="18" spans="2:4" x14ac:dyDescent="0.25">
      <c r="B18" s="49" t="s">
        <v>94</v>
      </c>
      <c r="C18" s="51" t="s">
        <v>340</v>
      </c>
      <c r="D18" s="81">
        <v>853.23259740843002</v>
      </c>
    </row>
    <row r="19" spans="2:4" x14ac:dyDescent="0.25">
      <c r="B19" s="49" t="s">
        <v>95</v>
      </c>
      <c r="C19" s="50" t="s">
        <v>371</v>
      </c>
      <c r="D19" s="81">
        <v>44.828020810745585</v>
      </c>
    </row>
    <row r="20" spans="2:4" ht="26.4" x14ac:dyDescent="0.25">
      <c r="B20" s="49" t="s">
        <v>96</v>
      </c>
      <c r="C20" s="50" t="s">
        <v>460</v>
      </c>
      <c r="D20" s="81">
        <v>1824.3109620730968</v>
      </c>
    </row>
  </sheetData>
  <sheetProtection algorithmName="SHA-512" hashValue="l7eOqjVVI/ULAFhRzCpmEELM7HMsEIPdULQNsOHCJDdPB+260ePIRn7VyieF2cj65iuG0PGZuzmFJiFNw4rwKg==" saltValue="CsexuawW/t1PC7BQVSSdXQ==" spinCount="100000" sheet="1" objects="1" scenarios="1"/>
  <mergeCells count="1">
    <mergeCell ref="B2:E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9F50-1B42-4665-9FBD-6EA53F9EFE18}">
  <sheetPr>
    <tabColor rgb="FF92D050"/>
  </sheetPr>
  <dimension ref="B2:M21"/>
  <sheetViews>
    <sheetView showGridLines="0" zoomScaleNormal="100" workbookViewId="0">
      <selection activeCell="F3" sqref="F3"/>
    </sheetView>
  </sheetViews>
  <sheetFormatPr defaultColWidth="11.44140625" defaultRowHeight="13.2" x14ac:dyDescent="0.25"/>
  <cols>
    <col min="1" max="1" width="4.6640625" style="382" customWidth="1"/>
    <col min="2" max="2" width="5.109375" style="382" customWidth="1"/>
    <col min="3" max="3" width="29.88671875" style="382" customWidth="1"/>
    <col min="4" max="13" width="13.44140625" style="382" customWidth="1"/>
    <col min="14" max="16384" width="11.44140625" style="382"/>
  </cols>
  <sheetData>
    <row r="2" spans="2:13" ht="17.399999999999999" x14ac:dyDescent="0.35">
      <c r="B2" s="381" t="s">
        <v>1717</v>
      </c>
    </row>
    <row r="3" spans="2:13" x14ac:dyDescent="0.25">
      <c r="B3" s="382" t="s">
        <v>1725</v>
      </c>
      <c r="C3" s="383"/>
    </row>
    <row r="4" spans="2:13" x14ac:dyDescent="0.25">
      <c r="C4" s="383"/>
    </row>
    <row r="5" spans="2:13" x14ac:dyDescent="0.25">
      <c r="C5" s="383"/>
    </row>
    <row r="6" spans="2:13" x14ac:dyDescent="0.25">
      <c r="C6" s="383"/>
    </row>
    <row r="7" spans="2:13" x14ac:dyDescent="0.25">
      <c r="B7" s="384"/>
      <c r="C7" s="385"/>
      <c r="D7" s="386" t="s">
        <v>0</v>
      </c>
      <c r="E7" s="386" t="s">
        <v>1</v>
      </c>
      <c r="F7" s="386" t="s">
        <v>2</v>
      </c>
      <c r="G7" s="386" t="s">
        <v>3</v>
      </c>
      <c r="H7" s="386" t="s">
        <v>4</v>
      </c>
      <c r="I7" s="386" t="s">
        <v>5</v>
      </c>
      <c r="J7" s="386" t="s">
        <v>6</v>
      </c>
      <c r="K7" s="387" t="s">
        <v>7</v>
      </c>
      <c r="L7" s="386" t="s">
        <v>8</v>
      </c>
      <c r="M7" s="386" t="s">
        <v>9</v>
      </c>
    </row>
    <row r="8" spans="2:13" x14ac:dyDescent="0.25">
      <c r="B8" s="388"/>
      <c r="C8" s="389"/>
      <c r="D8" s="984" t="s">
        <v>843</v>
      </c>
      <c r="E8" s="984"/>
      <c r="F8" s="984"/>
      <c r="G8" s="984"/>
      <c r="H8" s="984"/>
      <c r="I8" s="985" t="s">
        <v>844</v>
      </c>
      <c r="J8" s="985"/>
      <c r="K8" s="986" t="s">
        <v>845</v>
      </c>
      <c r="L8" s="982"/>
      <c r="M8" s="983"/>
    </row>
    <row r="9" spans="2:13" ht="158.4" x14ac:dyDescent="0.25">
      <c r="B9" s="388"/>
      <c r="C9" s="390" t="s">
        <v>846</v>
      </c>
      <c r="D9" s="391" t="s">
        <v>847</v>
      </c>
      <c r="E9" s="391" t="s">
        <v>848</v>
      </c>
      <c r="F9" s="391" t="s">
        <v>849</v>
      </c>
      <c r="G9" s="391" t="s">
        <v>850</v>
      </c>
      <c r="H9" s="391" t="s">
        <v>851</v>
      </c>
      <c r="I9" s="392" t="s">
        <v>852</v>
      </c>
      <c r="J9" s="392" t="s">
        <v>853</v>
      </c>
      <c r="K9" s="987"/>
      <c r="L9" s="393" t="s">
        <v>854</v>
      </c>
      <c r="M9" s="393" t="s">
        <v>855</v>
      </c>
    </row>
    <row r="10" spans="2:13" x14ac:dyDescent="0.25">
      <c r="B10" s="394">
        <v>1</v>
      </c>
      <c r="C10" s="395" t="s">
        <v>856</v>
      </c>
      <c r="D10" s="396">
        <v>1.3</v>
      </c>
      <c r="E10" s="396">
        <v>8461.68</v>
      </c>
      <c r="F10" s="396">
        <v>122708.44</v>
      </c>
      <c r="G10" s="396">
        <v>0</v>
      </c>
      <c r="H10" s="396">
        <v>0</v>
      </c>
      <c r="I10" s="396">
        <v>7624.49</v>
      </c>
      <c r="J10" s="396">
        <v>1235.8499999999999</v>
      </c>
      <c r="K10" s="397">
        <v>70015.23</v>
      </c>
      <c r="L10" s="396">
        <v>3269.8</v>
      </c>
      <c r="M10" s="396">
        <v>66745.429999999993</v>
      </c>
    </row>
    <row r="11" spans="2:13" x14ac:dyDescent="0.25">
      <c r="B11" s="398">
        <v>2</v>
      </c>
      <c r="C11" s="399" t="s">
        <v>263</v>
      </c>
      <c r="D11" s="988"/>
      <c r="E11" s="989"/>
      <c r="F11" s="989"/>
      <c r="G11" s="989"/>
      <c r="H11" s="989"/>
      <c r="I11" s="989"/>
      <c r="J11" s="989"/>
      <c r="K11" s="989"/>
      <c r="L11" s="989"/>
      <c r="M11" s="990"/>
    </row>
    <row r="12" spans="2:13" x14ac:dyDescent="0.25">
      <c r="B12" s="398">
        <v>3</v>
      </c>
      <c r="C12" s="400" t="s">
        <v>857</v>
      </c>
      <c r="D12" s="396">
        <v>0</v>
      </c>
      <c r="E12" s="396">
        <v>112248.58</v>
      </c>
      <c r="F12" s="396">
        <v>0</v>
      </c>
      <c r="G12" s="396">
        <v>0</v>
      </c>
      <c r="H12" s="396">
        <v>0</v>
      </c>
      <c r="I12" s="396">
        <v>6524.64</v>
      </c>
      <c r="J12" s="396">
        <v>1057.58</v>
      </c>
      <c r="K12" s="397">
        <v>59915.4</v>
      </c>
      <c r="L12" s="396">
        <v>10023.89</v>
      </c>
      <c r="M12" s="396">
        <v>49891.51</v>
      </c>
    </row>
    <row r="13" spans="2:13" x14ac:dyDescent="0.25">
      <c r="B13" s="398">
        <v>4</v>
      </c>
      <c r="C13" s="400" t="s">
        <v>858</v>
      </c>
      <c r="D13" s="396">
        <v>0</v>
      </c>
      <c r="E13" s="396">
        <v>57742.95</v>
      </c>
      <c r="F13" s="396">
        <v>0</v>
      </c>
      <c r="G13" s="396">
        <v>0</v>
      </c>
      <c r="H13" s="396">
        <v>0</v>
      </c>
      <c r="I13" s="997"/>
      <c r="J13" s="998"/>
      <c r="K13" s="397">
        <v>57742.95</v>
      </c>
      <c r="L13" s="396">
        <v>57742.95</v>
      </c>
      <c r="M13" s="396">
        <v>0</v>
      </c>
    </row>
    <row r="14" spans="2:13" x14ac:dyDescent="0.25">
      <c r="B14" s="398">
        <v>5</v>
      </c>
      <c r="C14" s="400" t="s">
        <v>859</v>
      </c>
      <c r="D14" s="396">
        <v>0</v>
      </c>
      <c r="E14" s="396">
        <v>1644.01</v>
      </c>
      <c r="F14" s="396">
        <v>10.24</v>
      </c>
      <c r="G14" s="396">
        <v>0</v>
      </c>
      <c r="H14" s="401">
        <v>0</v>
      </c>
      <c r="I14" s="999"/>
      <c r="J14" s="1000"/>
      <c r="K14" s="402">
        <v>1654.25</v>
      </c>
      <c r="L14" s="401">
        <v>1641.26</v>
      </c>
      <c r="M14" s="401">
        <v>12.99</v>
      </c>
    </row>
    <row r="15" spans="2:13" x14ac:dyDescent="0.25">
      <c r="B15" s="398">
        <v>6</v>
      </c>
      <c r="C15" s="400" t="s">
        <v>860</v>
      </c>
      <c r="D15" s="396">
        <v>10702.71</v>
      </c>
      <c r="E15" s="396">
        <v>1842.43</v>
      </c>
      <c r="F15" s="396">
        <v>3684.87</v>
      </c>
      <c r="G15" s="403">
        <v>0</v>
      </c>
      <c r="H15" s="396">
        <v>0</v>
      </c>
      <c r="I15" s="396">
        <v>12492.64</v>
      </c>
      <c r="J15" s="396">
        <v>2908.8</v>
      </c>
      <c r="K15" s="397">
        <v>15815.72</v>
      </c>
      <c r="L15" s="396">
        <v>0</v>
      </c>
      <c r="M15" s="396">
        <v>15815.72</v>
      </c>
    </row>
    <row r="16" spans="2:13" x14ac:dyDescent="0.25">
      <c r="B16" s="398">
        <v>7</v>
      </c>
      <c r="C16" s="400" t="s">
        <v>861</v>
      </c>
      <c r="D16" s="396">
        <v>0</v>
      </c>
      <c r="E16" s="396">
        <v>6443.2</v>
      </c>
      <c r="F16" s="396">
        <v>6549.86</v>
      </c>
      <c r="G16" s="403">
        <v>0</v>
      </c>
      <c r="H16" s="396">
        <v>0</v>
      </c>
      <c r="I16" s="1001"/>
      <c r="J16" s="1001"/>
      <c r="K16" s="397">
        <v>12993.06</v>
      </c>
      <c r="L16" s="396">
        <v>1329.37</v>
      </c>
      <c r="M16" s="396">
        <v>11663.69</v>
      </c>
    </row>
    <row r="17" spans="2:13" x14ac:dyDescent="0.25">
      <c r="B17" s="398">
        <v>8</v>
      </c>
      <c r="C17" s="399" t="s">
        <v>263</v>
      </c>
      <c r="D17" s="991"/>
      <c r="E17" s="992"/>
      <c r="F17" s="992"/>
      <c r="G17" s="992"/>
      <c r="H17" s="1002"/>
      <c r="I17" s="1001"/>
      <c r="J17" s="1001"/>
      <c r="K17" s="1003"/>
      <c r="L17" s="1003"/>
      <c r="M17" s="1003"/>
    </row>
    <row r="18" spans="2:13" x14ac:dyDescent="0.25">
      <c r="B18" s="398">
        <v>9</v>
      </c>
      <c r="C18" s="399" t="s">
        <v>263</v>
      </c>
      <c r="D18" s="993"/>
      <c r="E18" s="994"/>
      <c r="F18" s="994"/>
      <c r="G18" s="1002"/>
      <c r="H18" s="1002"/>
      <c r="I18" s="1001"/>
      <c r="J18" s="1001"/>
      <c r="K18" s="1003"/>
      <c r="L18" s="1003"/>
      <c r="M18" s="1003"/>
    </row>
    <row r="19" spans="2:13" x14ac:dyDescent="0.25">
      <c r="B19" s="398">
        <v>10</v>
      </c>
      <c r="C19" s="400" t="s">
        <v>862</v>
      </c>
      <c r="D19" s="396">
        <v>0</v>
      </c>
      <c r="E19" s="396">
        <v>12686.23</v>
      </c>
      <c r="F19" s="396">
        <v>6461.69</v>
      </c>
      <c r="G19" s="396">
        <v>0</v>
      </c>
      <c r="H19" s="396">
        <v>0</v>
      </c>
      <c r="I19" s="404">
        <v>0</v>
      </c>
      <c r="J19" s="404">
        <v>0</v>
      </c>
      <c r="K19" s="397">
        <v>6461.69</v>
      </c>
      <c r="L19" s="396">
        <v>0</v>
      </c>
      <c r="M19" s="396">
        <v>40016.42</v>
      </c>
    </row>
    <row r="20" spans="2:13" x14ac:dyDescent="0.25">
      <c r="B20" s="398">
        <v>11</v>
      </c>
      <c r="C20" s="399" t="s">
        <v>263</v>
      </c>
      <c r="D20" s="991"/>
      <c r="E20" s="992"/>
      <c r="F20" s="992"/>
      <c r="G20" s="992"/>
      <c r="H20" s="992"/>
      <c r="I20" s="992"/>
      <c r="J20" s="992"/>
      <c r="K20" s="995"/>
      <c r="L20" s="995"/>
      <c r="M20" s="996"/>
    </row>
    <row r="21" spans="2:13" ht="26.4" x14ac:dyDescent="0.25">
      <c r="B21" s="405">
        <v>12</v>
      </c>
      <c r="C21" s="406" t="s">
        <v>863</v>
      </c>
      <c r="D21" s="993"/>
      <c r="E21" s="994"/>
      <c r="F21" s="994"/>
      <c r="G21" s="994"/>
      <c r="H21" s="994"/>
      <c r="I21" s="994"/>
      <c r="J21" s="994"/>
      <c r="K21" s="407">
        <v>224598.3</v>
      </c>
      <c r="L21" s="407">
        <v>74007.27</v>
      </c>
      <c r="M21" s="407">
        <v>150591.03</v>
      </c>
    </row>
  </sheetData>
  <sheetProtection algorithmName="SHA-512" hashValue="RsGSJ5saJKttMnAcw/9KCgi/4SDl074TckpdUBNeejeYhlK7lJOlHzGiTGWD7TLue3r2Hhq14g+hlMYBTlsuEg==" saltValue="bB+paaAqV8qQC7e4q4wgPA==" spinCount="100000" sheet="1" objects="1" scenarios="1"/>
  <mergeCells count="11">
    <mergeCell ref="D20:J21"/>
    <mergeCell ref="K20:M20"/>
    <mergeCell ref="I13:J14"/>
    <mergeCell ref="I16:J18"/>
    <mergeCell ref="D17:H18"/>
    <mergeCell ref="K17:M18"/>
    <mergeCell ref="L8:M8"/>
    <mergeCell ref="D8:H8"/>
    <mergeCell ref="I8:J8"/>
    <mergeCell ref="K8:K9"/>
    <mergeCell ref="D11:M1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BC63-C191-4822-934A-EDD16E81CD0E}">
  <sheetPr>
    <tabColor rgb="FF92D050"/>
  </sheetPr>
  <dimension ref="A1:K44"/>
  <sheetViews>
    <sheetView showGridLines="0" zoomScaleNormal="100" workbookViewId="0">
      <selection sqref="A1:XFD1048576"/>
    </sheetView>
  </sheetViews>
  <sheetFormatPr defaultColWidth="9.109375" defaultRowHeight="14.4" x14ac:dyDescent="0.3"/>
  <cols>
    <col min="1" max="1" width="4.6640625" style="8" customWidth="1"/>
    <col min="2" max="2" width="6.44140625" style="8" customWidth="1"/>
    <col min="3" max="3" width="54.44140625" style="8" customWidth="1"/>
    <col min="4" max="9" width="12.88671875" style="8" customWidth="1"/>
    <col min="10" max="10" width="12.88671875" style="104" customWidth="1"/>
    <col min="11" max="11" width="12.88671875" style="8" customWidth="1"/>
    <col min="12" max="16384" width="9.109375" style="8"/>
  </cols>
  <sheetData>
    <row r="1" spans="1:11" x14ac:dyDescent="0.3">
      <c r="B1" s="103"/>
    </row>
    <row r="2" spans="1:11" ht="17.399999999999999" x14ac:dyDescent="0.3">
      <c r="B2" s="119" t="s">
        <v>512</v>
      </c>
    </row>
    <row r="3" spans="1:11" x14ac:dyDescent="0.3">
      <c r="A3" s="106"/>
      <c r="B3" s="8" t="s">
        <v>1725</v>
      </c>
    </row>
    <row r="4" spans="1:11" x14ac:dyDescent="0.3">
      <c r="A4" s="106"/>
    </row>
    <row r="5" spans="1:11" x14ac:dyDescent="0.3">
      <c r="A5" s="106"/>
    </row>
    <row r="6" spans="1:11" x14ac:dyDescent="0.3">
      <c r="A6" s="106"/>
    </row>
    <row r="7" spans="1:11" s="107" customFormat="1" ht="11.25" customHeight="1" x14ac:dyDescent="0.3">
      <c r="A7" s="106"/>
      <c r="B7" s="1120" t="s">
        <v>513</v>
      </c>
      <c r="C7" s="1120"/>
      <c r="D7" s="1121" t="s">
        <v>514</v>
      </c>
      <c r="E7" s="1122"/>
      <c r="F7" s="1122"/>
      <c r="G7" s="1122"/>
      <c r="H7" s="1121" t="s">
        <v>515</v>
      </c>
      <c r="I7" s="1122"/>
      <c r="J7" s="1122"/>
      <c r="K7" s="1125"/>
    </row>
    <row r="8" spans="1:11" s="107" customFormat="1" x14ac:dyDescent="0.3">
      <c r="B8" s="108" t="s">
        <v>516</v>
      </c>
      <c r="C8" s="109"/>
      <c r="D8" s="1123"/>
      <c r="E8" s="1124"/>
      <c r="F8" s="1124"/>
      <c r="G8" s="1124"/>
      <c r="H8" s="1123"/>
      <c r="I8" s="1124"/>
      <c r="J8" s="1124"/>
      <c r="K8" s="1126"/>
    </row>
    <row r="9" spans="1:11" s="107" customFormat="1" x14ac:dyDescent="0.3">
      <c r="B9" s="110" t="s">
        <v>97</v>
      </c>
      <c r="C9" s="111" t="s">
        <v>517</v>
      </c>
      <c r="D9" s="55">
        <v>46022</v>
      </c>
      <c r="E9" s="55">
        <v>45930</v>
      </c>
      <c r="F9" s="55">
        <v>45838</v>
      </c>
      <c r="G9" s="55">
        <v>45747</v>
      </c>
      <c r="H9" s="55">
        <v>46022</v>
      </c>
      <c r="I9" s="55">
        <v>45930</v>
      </c>
      <c r="J9" s="55">
        <v>45838</v>
      </c>
      <c r="K9" s="55">
        <v>45747</v>
      </c>
    </row>
    <row r="10" spans="1:11" s="107" customFormat="1" x14ac:dyDescent="0.3">
      <c r="B10" s="109" t="s">
        <v>98</v>
      </c>
      <c r="C10" s="112" t="s">
        <v>518</v>
      </c>
      <c r="D10" s="113">
        <v>3</v>
      </c>
      <c r="E10" s="113">
        <v>3</v>
      </c>
      <c r="F10" s="113">
        <v>3</v>
      </c>
      <c r="G10" s="113">
        <v>3</v>
      </c>
      <c r="H10" s="113">
        <v>3</v>
      </c>
      <c r="I10" s="113">
        <v>3</v>
      </c>
      <c r="J10" s="113">
        <v>3</v>
      </c>
      <c r="K10" s="113">
        <v>3</v>
      </c>
    </row>
    <row r="11" spans="1:11" s="107" customFormat="1" ht="16.2" customHeight="1" x14ac:dyDescent="0.3">
      <c r="B11" s="1118" t="s">
        <v>519</v>
      </c>
      <c r="C11" s="1119"/>
      <c r="D11" s="1119"/>
      <c r="E11" s="1119"/>
      <c r="F11" s="1119"/>
      <c r="G11" s="1119"/>
      <c r="H11" s="1119"/>
      <c r="I11" s="1119"/>
      <c r="J11" s="1119"/>
      <c r="K11" s="1119"/>
    </row>
    <row r="12" spans="1:11" s="107" customFormat="1" x14ac:dyDescent="0.3">
      <c r="B12" s="214">
        <v>1</v>
      </c>
      <c r="C12" s="215" t="s">
        <v>520</v>
      </c>
      <c r="D12" s="1129"/>
      <c r="E12" s="1130"/>
      <c r="F12" s="1130"/>
      <c r="G12" s="1131"/>
      <c r="H12" s="216">
        <v>3177.8160078633337</v>
      </c>
      <c r="I12" s="216">
        <v>3219.8166975866661</v>
      </c>
      <c r="J12" s="216">
        <v>3048.6070388116659</v>
      </c>
      <c r="K12" s="216">
        <v>2853.1469677516666</v>
      </c>
    </row>
    <row r="13" spans="1:11" s="107" customFormat="1" ht="16.2" customHeight="1" x14ac:dyDescent="0.3">
      <c r="B13" s="1118" t="s">
        <v>521</v>
      </c>
      <c r="C13" s="1119"/>
      <c r="D13" s="1119"/>
      <c r="E13" s="1119"/>
      <c r="F13" s="1119"/>
      <c r="G13" s="1119"/>
      <c r="H13" s="1119"/>
      <c r="I13" s="1119"/>
      <c r="J13" s="1119"/>
      <c r="K13" s="1119"/>
    </row>
    <row r="14" spans="1:11" s="107" customFormat="1" ht="28.8" x14ac:dyDescent="0.3">
      <c r="B14" s="114">
        <v>2</v>
      </c>
      <c r="C14" s="115" t="s">
        <v>522</v>
      </c>
      <c r="D14" s="81">
        <v>3914.2709878866667</v>
      </c>
      <c r="E14" s="81">
        <v>3833.3646434066663</v>
      </c>
      <c r="F14" s="81">
        <v>3645.812888193333</v>
      </c>
      <c r="G14" s="81">
        <v>3635.458184876667</v>
      </c>
      <c r="H14" s="81">
        <v>283.49922418666665</v>
      </c>
      <c r="I14" s="81">
        <v>276.01762205333335</v>
      </c>
      <c r="J14" s="81">
        <v>256.88065820666668</v>
      </c>
      <c r="K14" s="81">
        <v>259.34761808000002</v>
      </c>
    </row>
    <row r="15" spans="1:11" s="107" customFormat="1" x14ac:dyDescent="0.3">
      <c r="B15" s="114">
        <v>3</v>
      </c>
      <c r="C15" s="116" t="s">
        <v>523</v>
      </c>
      <c r="D15" s="120">
        <v>2779.0318422166665</v>
      </c>
      <c r="E15" s="120">
        <v>2745.2678353466667</v>
      </c>
      <c r="F15" s="120">
        <v>2651.1465160400003</v>
      </c>
      <c r="G15" s="120">
        <v>2615.0614828233338</v>
      </c>
      <c r="H15" s="120">
        <v>138.95159212999999</v>
      </c>
      <c r="I15" s="120">
        <v>137.26339176666667</v>
      </c>
      <c r="J15" s="120">
        <v>132.55732578666667</v>
      </c>
      <c r="K15" s="120">
        <v>130.75307412333333</v>
      </c>
    </row>
    <row r="16" spans="1:11" s="107" customFormat="1" x14ac:dyDescent="0.3">
      <c r="B16" s="114">
        <v>4</v>
      </c>
      <c r="C16" s="116" t="s">
        <v>524</v>
      </c>
      <c r="D16" s="120">
        <v>1116.4840779566666</v>
      </c>
      <c r="E16" s="120">
        <v>1068.2114129533334</v>
      </c>
      <c r="F16" s="120">
        <v>973.30732641333339</v>
      </c>
      <c r="G16" s="120">
        <v>998.99882141666671</v>
      </c>
      <c r="H16" s="120">
        <v>144.54763207999997</v>
      </c>
      <c r="I16" s="120">
        <v>138.75423028666665</v>
      </c>
      <c r="J16" s="120">
        <v>124.32333241666666</v>
      </c>
      <c r="K16" s="120">
        <v>128.59454395666668</v>
      </c>
    </row>
    <row r="17" spans="2:11" s="107" customFormat="1" x14ac:dyDescent="0.3">
      <c r="B17" s="114">
        <v>5</v>
      </c>
      <c r="C17" s="115" t="s">
        <v>525</v>
      </c>
      <c r="D17" s="81">
        <v>1929.1060838666665</v>
      </c>
      <c r="E17" s="81">
        <v>1855.7478417533337</v>
      </c>
      <c r="F17" s="81">
        <v>1785.3675676366665</v>
      </c>
      <c r="G17" s="81">
        <v>1651.2259801533332</v>
      </c>
      <c r="H17" s="81">
        <v>916.39824625999984</v>
      </c>
      <c r="I17" s="81">
        <v>883.18696587333329</v>
      </c>
      <c r="J17" s="81">
        <v>862.97624277</v>
      </c>
      <c r="K17" s="81">
        <v>782.33993761999989</v>
      </c>
    </row>
    <row r="18" spans="2:11" s="107" customFormat="1" ht="28.8" x14ac:dyDescent="0.3">
      <c r="B18" s="114">
        <v>6</v>
      </c>
      <c r="C18" s="116" t="s">
        <v>526</v>
      </c>
      <c r="D18" s="120">
        <v>0</v>
      </c>
      <c r="E18" s="120">
        <v>0</v>
      </c>
      <c r="F18" s="120">
        <v>0</v>
      </c>
      <c r="G18" s="120">
        <v>0</v>
      </c>
      <c r="H18" s="120">
        <v>0</v>
      </c>
      <c r="I18" s="120">
        <v>0</v>
      </c>
      <c r="J18" s="120">
        <v>0</v>
      </c>
      <c r="K18" s="120">
        <v>0</v>
      </c>
    </row>
    <row r="19" spans="2:11" s="107" customFormat="1" x14ac:dyDescent="0.3">
      <c r="B19" s="114">
        <v>7</v>
      </c>
      <c r="C19" s="116" t="s">
        <v>527</v>
      </c>
      <c r="D19" s="120">
        <v>1929.1060838666665</v>
      </c>
      <c r="E19" s="120">
        <v>1855.7478417533337</v>
      </c>
      <c r="F19" s="120">
        <v>1785.3675676366665</v>
      </c>
      <c r="G19" s="120">
        <v>1651.2259801533332</v>
      </c>
      <c r="H19" s="120">
        <v>916.39824625999984</v>
      </c>
      <c r="I19" s="120">
        <v>883.18696587333329</v>
      </c>
      <c r="J19" s="120">
        <v>862.97624277</v>
      </c>
      <c r="K19" s="120">
        <v>782.33993761999989</v>
      </c>
    </row>
    <row r="20" spans="2:11" s="107" customFormat="1" x14ac:dyDescent="0.3">
      <c r="B20" s="114">
        <v>8</v>
      </c>
      <c r="C20" s="116" t="s">
        <v>528</v>
      </c>
      <c r="D20" s="120">
        <v>0</v>
      </c>
      <c r="E20" s="120">
        <v>0</v>
      </c>
      <c r="F20" s="120">
        <v>0</v>
      </c>
      <c r="G20" s="120">
        <v>0</v>
      </c>
      <c r="H20" s="120">
        <v>0</v>
      </c>
      <c r="I20" s="120">
        <v>0</v>
      </c>
      <c r="J20" s="120">
        <v>0</v>
      </c>
      <c r="K20" s="120">
        <v>0</v>
      </c>
    </row>
    <row r="21" spans="2:11" s="107" customFormat="1" x14ac:dyDescent="0.3">
      <c r="B21" s="114">
        <v>9</v>
      </c>
      <c r="C21" s="115" t="s">
        <v>529</v>
      </c>
      <c r="D21" s="1129"/>
      <c r="E21" s="1130"/>
      <c r="F21" s="1130"/>
      <c r="G21" s="1131"/>
      <c r="H21" s="81">
        <v>0</v>
      </c>
      <c r="I21" s="81">
        <v>0</v>
      </c>
      <c r="J21" s="81">
        <v>0</v>
      </c>
      <c r="K21" s="81">
        <v>0</v>
      </c>
    </row>
    <row r="22" spans="2:11" s="107" customFormat="1" x14ac:dyDescent="0.3">
      <c r="B22" s="114">
        <v>10</v>
      </c>
      <c r="C22" s="115" t="s">
        <v>530</v>
      </c>
      <c r="D22" s="81">
        <v>1154.2902619366666</v>
      </c>
      <c r="E22" s="81">
        <v>1108.7880437833335</v>
      </c>
      <c r="F22" s="81">
        <v>1061.5768730225</v>
      </c>
      <c r="G22" s="81">
        <v>1046.4611577466665</v>
      </c>
      <c r="H22" s="81">
        <v>105.54820329333332</v>
      </c>
      <c r="I22" s="81">
        <v>99.245753873333314</v>
      </c>
      <c r="J22" s="81">
        <v>93.850654149999997</v>
      </c>
      <c r="K22" s="81">
        <v>94.297438463333322</v>
      </c>
    </row>
    <row r="23" spans="2:11" s="107" customFormat="1" ht="28.8" x14ac:dyDescent="0.3">
      <c r="B23" s="114">
        <v>11</v>
      </c>
      <c r="C23" s="116" t="s">
        <v>531</v>
      </c>
      <c r="D23" s="120">
        <v>2.1430409766666667</v>
      </c>
      <c r="E23" s="120">
        <v>5.7666149999999992E-2</v>
      </c>
      <c r="F23" s="120">
        <v>0.65759806249999997</v>
      </c>
      <c r="G23" s="120">
        <v>1.2568428766666666</v>
      </c>
      <c r="H23" s="120">
        <v>2.1430409766666667</v>
      </c>
      <c r="I23" s="120">
        <v>5.7666149999999992E-2</v>
      </c>
      <c r="J23" s="120">
        <v>0.65759806333333337</v>
      </c>
      <c r="K23" s="120">
        <v>1.2568428766666666</v>
      </c>
    </row>
    <row r="24" spans="2:11" s="107" customFormat="1" x14ac:dyDescent="0.3">
      <c r="B24" s="114">
        <v>12</v>
      </c>
      <c r="C24" s="116" t="s">
        <v>532</v>
      </c>
      <c r="D24" s="120">
        <v>0</v>
      </c>
      <c r="E24" s="120">
        <v>0</v>
      </c>
      <c r="F24" s="120">
        <v>0</v>
      </c>
      <c r="G24" s="120">
        <v>0</v>
      </c>
      <c r="H24" s="120">
        <v>0</v>
      </c>
      <c r="I24" s="120">
        <v>0</v>
      </c>
      <c r="J24" s="120">
        <v>0</v>
      </c>
      <c r="K24" s="120">
        <v>0</v>
      </c>
    </row>
    <row r="25" spans="2:11" s="107" customFormat="1" x14ac:dyDescent="0.3">
      <c r="B25" s="114">
        <v>13</v>
      </c>
      <c r="C25" s="116" t="s">
        <v>533</v>
      </c>
      <c r="D25" s="120">
        <v>1152.1472209600001</v>
      </c>
      <c r="E25" s="120">
        <v>1108.7303776333335</v>
      </c>
      <c r="F25" s="120">
        <v>1060.9192749599999</v>
      </c>
      <c r="G25" s="120">
        <v>1045.20431487</v>
      </c>
      <c r="H25" s="120">
        <v>103.40516231666666</v>
      </c>
      <c r="I25" s="120">
        <v>99.188087723333311</v>
      </c>
      <c r="J25" s="120">
        <v>93.193056086666658</v>
      </c>
      <c r="K25" s="120">
        <v>93.040595586666655</v>
      </c>
    </row>
    <row r="26" spans="2:11" s="107" customFormat="1" x14ac:dyDescent="0.3">
      <c r="B26" s="114">
        <v>14</v>
      </c>
      <c r="C26" s="115" t="s">
        <v>534</v>
      </c>
      <c r="D26" s="81">
        <v>727.03767826666672</v>
      </c>
      <c r="E26" s="81">
        <v>782.67525753666678</v>
      </c>
      <c r="F26" s="81">
        <v>746.21229482666672</v>
      </c>
      <c r="G26" s="81">
        <v>741.61957861999986</v>
      </c>
      <c r="H26" s="81">
        <v>35.26331664333334</v>
      </c>
      <c r="I26" s="81">
        <v>38.024391013333329</v>
      </c>
      <c r="J26" s="81">
        <v>36.202706963333334</v>
      </c>
      <c r="K26" s="81">
        <v>36.035383939999996</v>
      </c>
    </row>
    <row r="27" spans="2:11" s="107" customFormat="1" x14ac:dyDescent="0.3">
      <c r="B27" s="114">
        <v>15</v>
      </c>
      <c r="C27" s="115" t="s">
        <v>535</v>
      </c>
      <c r="D27" s="81">
        <v>7.1590983533333326</v>
      </c>
      <c r="E27" s="81">
        <v>9.2205120966666669</v>
      </c>
      <c r="F27" s="81">
        <v>8.788761376666665</v>
      </c>
      <c r="G27" s="81">
        <v>13.032740130000001</v>
      </c>
      <c r="H27" s="81">
        <v>2.3325214933333331</v>
      </c>
      <c r="I27" s="81">
        <v>4.3987682833333341</v>
      </c>
      <c r="J27" s="81">
        <v>3.4833462499999999</v>
      </c>
      <c r="K27" s="81">
        <v>6.2067795833333328</v>
      </c>
    </row>
    <row r="28" spans="2:11" s="105" customFormat="1" x14ac:dyDescent="0.3">
      <c r="B28" s="217">
        <v>16</v>
      </c>
      <c r="C28" s="218" t="s">
        <v>536</v>
      </c>
      <c r="D28" s="1129"/>
      <c r="E28" s="1130"/>
      <c r="F28" s="1130"/>
      <c r="G28" s="1131"/>
      <c r="H28" s="216">
        <v>1343.0415118766666</v>
      </c>
      <c r="I28" s="216">
        <v>1300.8735010966666</v>
      </c>
      <c r="J28" s="216">
        <v>1253.3936083400001</v>
      </c>
      <c r="K28" s="216">
        <v>1178.2271576866665</v>
      </c>
    </row>
    <row r="29" spans="2:11" s="107" customFormat="1" ht="16.2" customHeight="1" x14ac:dyDescent="0.3">
      <c r="B29" s="1127" t="s">
        <v>537</v>
      </c>
      <c r="C29" s="1128"/>
      <c r="D29" s="1128"/>
      <c r="E29" s="1128"/>
      <c r="F29" s="1128"/>
      <c r="G29" s="1128"/>
      <c r="H29" s="1128"/>
      <c r="I29" s="1128"/>
      <c r="J29" s="1128"/>
      <c r="K29" s="1128"/>
    </row>
    <row r="30" spans="2:11" s="107" customFormat="1" x14ac:dyDescent="0.3">
      <c r="B30" s="114">
        <v>17</v>
      </c>
      <c r="C30" s="115" t="s">
        <v>538</v>
      </c>
      <c r="D30" s="81">
        <v>25.31290830333333</v>
      </c>
      <c r="E30" s="81">
        <v>22.782389133333329</v>
      </c>
      <c r="F30" s="81">
        <v>26.089705566666666</v>
      </c>
      <c r="G30" s="81">
        <v>55.245129903333336</v>
      </c>
      <c r="H30" s="81">
        <v>4.4693951333333342</v>
      </c>
      <c r="I30" s="81">
        <v>4.846749786666666</v>
      </c>
      <c r="J30" s="81">
        <v>6.404108383333333</v>
      </c>
      <c r="K30" s="81">
        <v>7.108648539999999</v>
      </c>
    </row>
    <row r="31" spans="2:11" s="107" customFormat="1" x14ac:dyDescent="0.3">
      <c r="B31" s="114">
        <v>18</v>
      </c>
      <c r="C31" s="115" t="s">
        <v>539</v>
      </c>
      <c r="D31" s="81">
        <v>130.81133432999999</v>
      </c>
      <c r="E31" s="81">
        <v>130.42962423</v>
      </c>
      <c r="F31" s="81">
        <v>138.84587441333329</v>
      </c>
      <c r="G31" s="81">
        <v>128.51962293</v>
      </c>
      <c r="H31" s="81">
        <v>77.136668421666698</v>
      </c>
      <c r="I31" s="81">
        <v>74.93422844666668</v>
      </c>
      <c r="J31" s="81">
        <v>82.138516390000007</v>
      </c>
      <c r="K31" s="81">
        <v>75.724484898333344</v>
      </c>
    </row>
    <row r="32" spans="2:11" s="107" customFormat="1" x14ac:dyDescent="0.3">
      <c r="B32" s="114">
        <v>19</v>
      </c>
      <c r="C32" s="115" t="s">
        <v>540</v>
      </c>
      <c r="D32" s="81">
        <v>5.5442622200000002</v>
      </c>
      <c r="E32" s="81">
        <v>8.2462582766666657</v>
      </c>
      <c r="F32" s="81">
        <v>6.1510668933333337</v>
      </c>
      <c r="G32" s="81">
        <v>10.276548326666669</v>
      </c>
      <c r="H32" s="81">
        <v>5.5442622200000002</v>
      </c>
      <c r="I32" s="81">
        <v>8.2462582766666657</v>
      </c>
      <c r="J32" s="81">
        <v>6.1510668933333337</v>
      </c>
      <c r="K32" s="81">
        <v>10.276548326666669</v>
      </c>
    </row>
    <row r="33" spans="2:11" s="107" customFormat="1" ht="10.199999999999999" customHeight="1" x14ac:dyDescent="0.3">
      <c r="B33" s="115" t="s">
        <v>99</v>
      </c>
      <c r="C33" s="115" t="s">
        <v>541</v>
      </c>
      <c r="D33" s="1109"/>
      <c r="E33" s="1110"/>
      <c r="F33" s="1110"/>
      <c r="G33" s="1111"/>
      <c r="H33" s="81">
        <v>0</v>
      </c>
      <c r="I33" s="81">
        <v>0</v>
      </c>
      <c r="J33" s="81">
        <v>0</v>
      </c>
      <c r="K33" s="81">
        <v>0</v>
      </c>
    </row>
    <row r="34" spans="2:11" s="107" customFormat="1" ht="28.8" x14ac:dyDescent="0.3">
      <c r="B34" s="115" t="s">
        <v>100</v>
      </c>
      <c r="C34" s="115" t="s">
        <v>542</v>
      </c>
      <c r="D34" s="1115"/>
      <c r="E34" s="1116"/>
      <c r="F34" s="1116"/>
      <c r="G34" s="1117"/>
      <c r="H34" s="81">
        <v>0</v>
      </c>
      <c r="I34" s="81">
        <v>0</v>
      </c>
      <c r="J34" s="81">
        <v>0</v>
      </c>
      <c r="K34" s="81">
        <v>0</v>
      </c>
    </row>
    <row r="35" spans="2:11" s="105" customFormat="1" x14ac:dyDescent="0.3">
      <c r="B35" s="217">
        <v>20</v>
      </c>
      <c r="C35" s="218" t="s">
        <v>543</v>
      </c>
      <c r="D35" s="213">
        <v>161.66850485333333</v>
      </c>
      <c r="E35" s="213">
        <v>161.45827163999999</v>
      </c>
      <c r="F35" s="213">
        <v>171.08664687333331</v>
      </c>
      <c r="G35" s="213">
        <v>194.04130115999996</v>
      </c>
      <c r="H35" s="213">
        <v>87.150325775000042</v>
      </c>
      <c r="I35" s="213">
        <v>88.027236510000009</v>
      </c>
      <c r="J35" s="213">
        <v>94.693691666666666</v>
      </c>
      <c r="K35" s="213">
        <v>93.109681765000005</v>
      </c>
    </row>
    <row r="36" spans="2:11" s="107" customFormat="1" ht="28.8" x14ac:dyDescent="0.3">
      <c r="B36" s="114" t="s">
        <v>34</v>
      </c>
      <c r="C36" s="117" t="s">
        <v>544</v>
      </c>
      <c r="D36" s="120">
        <v>0</v>
      </c>
      <c r="E36" s="120">
        <v>0</v>
      </c>
      <c r="F36" s="120">
        <v>0</v>
      </c>
      <c r="G36" s="120">
        <v>0</v>
      </c>
      <c r="H36" s="120">
        <v>0</v>
      </c>
      <c r="I36" s="120">
        <v>0</v>
      </c>
      <c r="J36" s="120">
        <v>0</v>
      </c>
      <c r="K36" s="120">
        <v>0</v>
      </c>
    </row>
    <row r="37" spans="2:11" s="107" customFormat="1" ht="28.8" x14ac:dyDescent="0.3">
      <c r="B37" s="114" t="s">
        <v>35</v>
      </c>
      <c r="C37" s="117" t="s">
        <v>545</v>
      </c>
      <c r="D37" s="120">
        <v>0</v>
      </c>
      <c r="E37" s="120">
        <v>0</v>
      </c>
      <c r="F37" s="120">
        <v>0</v>
      </c>
      <c r="G37" s="120">
        <v>0</v>
      </c>
      <c r="H37" s="120">
        <v>0</v>
      </c>
      <c r="I37" s="120">
        <v>0</v>
      </c>
      <c r="J37" s="120">
        <v>0</v>
      </c>
      <c r="K37" s="120">
        <v>0</v>
      </c>
    </row>
    <row r="38" spans="2:11" s="107" customFormat="1" ht="28.8" x14ac:dyDescent="0.3">
      <c r="B38" s="114" t="s">
        <v>36</v>
      </c>
      <c r="C38" s="117" t="s">
        <v>546</v>
      </c>
      <c r="D38" s="120">
        <v>161.66850485333333</v>
      </c>
      <c r="E38" s="120">
        <v>161.45827163999999</v>
      </c>
      <c r="F38" s="120">
        <v>171.08664687333334</v>
      </c>
      <c r="G38" s="120">
        <v>194.04130115999999</v>
      </c>
      <c r="H38" s="120">
        <v>87.150325775000027</v>
      </c>
      <c r="I38" s="120">
        <v>88.027236510000009</v>
      </c>
      <c r="J38" s="120">
        <v>94.693691666666666</v>
      </c>
      <c r="K38" s="120">
        <v>93.109681764999991</v>
      </c>
    </row>
    <row r="39" spans="2:11" s="107" customFormat="1" ht="16.2" customHeight="1" x14ac:dyDescent="0.3">
      <c r="B39" s="1118" t="s">
        <v>547</v>
      </c>
      <c r="C39" s="1119"/>
      <c r="D39" s="1119"/>
      <c r="E39" s="1119"/>
      <c r="F39" s="1119"/>
      <c r="G39" s="1119"/>
      <c r="H39" s="1119"/>
      <c r="I39" s="1119"/>
      <c r="J39" s="1119"/>
      <c r="K39" s="1119"/>
    </row>
    <row r="40" spans="2:11" s="105" customFormat="1" ht="16.2" customHeight="1" x14ac:dyDescent="0.3">
      <c r="B40" s="219" t="s">
        <v>548</v>
      </c>
      <c r="C40" s="220" t="s">
        <v>549</v>
      </c>
      <c r="D40" s="1109"/>
      <c r="E40" s="1110"/>
      <c r="F40" s="1110"/>
      <c r="G40" s="1111"/>
      <c r="H40" s="213">
        <v>3179.2519471133337</v>
      </c>
      <c r="I40" s="213">
        <v>3221.4764338366663</v>
      </c>
      <c r="J40" s="213">
        <v>3049.1072452733324</v>
      </c>
      <c r="K40" s="213">
        <v>2859.1797397866662</v>
      </c>
    </row>
    <row r="41" spans="2:11" s="105" customFormat="1" ht="16.2" customHeight="1" x14ac:dyDescent="0.3">
      <c r="B41" s="219">
        <v>22</v>
      </c>
      <c r="C41" s="220" t="s">
        <v>550</v>
      </c>
      <c r="D41" s="1112"/>
      <c r="E41" s="1113"/>
      <c r="F41" s="1113"/>
      <c r="G41" s="1114"/>
      <c r="H41" s="213">
        <v>1256.0748073283335</v>
      </c>
      <c r="I41" s="213">
        <v>1213.0298856566667</v>
      </c>
      <c r="J41" s="213">
        <v>1158.8835378599999</v>
      </c>
      <c r="K41" s="213">
        <v>1085.3010970016664</v>
      </c>
    </row>
    <row r="42" spans="2:11" s="105" customFormat="1" ht="16.2" customHeight="1" x14ac:dyDescent="0.3">
      <c r="B42" s="219">
        <v>23</v>
      </c>
      <c r="C42" s="220" t="s">
        <v>551</v>
      </c>
      <c r="D42" s="1115"/>
      <c r="E42" s="1116"/>
      <c r="F42" s="1116"/>
      <c r="G42" s="1117"/>
      <c r="H42" s="221">
        <v>2.5311007979497586</v>
      </c>
      <c r="I42" s="221">
        <v>2.6557271769876789</v>
      </c>
      <c r="J42" s="221">
        <v>2.631073050622351</v>
      </c>
      <c r="K42" s="221">
        <v>2.634457615205263</v>
      </c>
    </row>
    <row r="44" spans="2:11" x14ac:dyDescent="0.3">
      <c r="B44" s="107"/>
      <c r="H44" s="118"/>
      <c r="I44" s="118"/>
      <c r="J44" s="118"/>
      <c r="K44" s="118"/>
    </row>
  </sheetData>
  <sheetProtection algorithmName="SHA-512" hashValue="AtOi9Y4CYBmTqFPdqaWPlpKQM56JjvFYAg+L2IeBWOMklhp2U7/7Daqd9ZXwFkpcoIUNP2LMJnidE/mVF7wSDA==" saltValue="gaGkn5wFXafaaGAvf+y5AA==" spinCount="100000" sheet="1" objects="1" scenarios="1"/>
  <mergeCells count="12">
    <mergeCell ref="D40:G42"/>
    <mergeCell ref="B39:K39"/>
    <mergeCell ref="B7:C7"/>
    <mergeCell ref="D7:G8"/>
    <mergeCell ref="H7:K8"/>
    <mergeCell ref="B11:K11"/>
    <mergeCell ref="B13:K13"/>
    <mergeCell ref="B29:K29"/>
    <mergeCell ref="D12:G12"/>
    <mergeCell ref="D21:G21"/>
    <mergeCell ref="D28:G28"/>
    <mergeCell ref="D33:G34"/>
  </mergeCells>
  <pageMargins left="0.70866141732283472" right="0.70866141732283472" top="0.74803149606299213" bottom="0.74803149606299213" header="0.31496062992125984" footer="0.31496062992125984"/>
  <pageSetup paperSize="9" orientation="landscape" r:id="rId1"/>
  <headerFooter>
    <oddHeader>&amp;CHR
Prilog XIII.</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8DA4-F0FA-4210-982D-37C011BF9589}">
  <sheetPr>
    <tabColor rgb="FF92D050"/>
  </sheetPr>
  <dimension ref="B1:H47"/>
  <sheetViews>
    <sheetView showGridLines="0" zoomScaleNormal="100" workbookViewId="0">
      <selection sqref="A1:XFD1048576"/>
    </sheetView>
  </sheetViews>
  <sheetFormatPr defaultColWidth="9.109375" defaultRowHeight="14.4" x14ac:dyDescent="0.3"/>
  <cols>
    <col min="1" max="1" width="4.6640625" style="574" customWidth="1"/>
    <col min="2" max="2" width="9.33203125" style="574" bestFit="1" customWidth="1"/>
    <col min="3" max="3" width="73.21875" style="574" customWidth="1"/>
    <col min="4" max="8" width="15" style="574" customWidth="1"/>
    <col min="9" max="9" width="16.88671875" style="574" customWidth="1"/>
    <col min="10" max="10" width="18.44140625" style="574" customWidth="1"/>
    <col min="11" max="16384" width="9.109375" style="574"/>
  </cols>
  <sheetData>
    <row r="1" spans="2:8" x14ac:dyDescent="0.3">
      <c r="B1" s="1135"/>
      <c r="C1" s="1135"/>
      <c r="D1" s="1135"/>
      <c r="E1" s="1135"/>
      <c r="F1" s="582"/>
      <c r="G1" s="582"/>
      <c r="H1" s="582"/>
    </row>
    <row r="2" spans="2:8" ht="17.399999999999999" x14ac:dyDescent="0.3">
      <c r="B2" s="583" t="s">
        <v>552</v>
      </c>
    </row>
    <row r="3" spans="2:8" x14ac:dyDescent="0.3">
      <c r="B3" s="574" t="s">
        <v>1725</v>
      </c>
    </row>
    <row r="4" spans="2:8" s="382" customFormat="1" ht="13.2" x14ac:dyDescent="0.25"/>
    <row r="5" spans="2:8" s="382" customFormat="1" ht="13.2" x14ac:dyDescent="0.25"/>
    <row r="6" spans="2:8" s="584" customFormat="1" ht="13.2" x14ac:dyDescent="0.3"/>
    <row r="7" spans="2:8" s="382" customFormat="1" ht="13.2" x14ac:dyDescent="0.25">
      <c r="B7" s="1136"/>
      <c r="C7" s="1136"/>
      <c r="D7" s="386" t="s">
        <v>0</v>
      </c>
      <c r="E7" s="386" t="s">
        <v>1</v>
      </c>
      <c r="F7" s="386" t="s">
        <v>2</v>
      </c>
      <c r="G7" s="386" t="s">
        <v>3</v>
      </c>
      <c r="H7" s="585" t="s">
        <v>4</v>
      </c>
    </row>
    <row r="8" spans="2:8" s="382" customFormat="1" ht="13.2" x14ac:dyDescent="0.25">
      <c r="B8" s="1136" t="s">
        <v>553</v>
      </c>
      <c r="C8" s="1136"/>
      <c r="D8" s="1137" t="s">
        <v>554</v>
      </c>
      <c r="E8" s="1137"/>
      <c r="F8" s="1137"/>
      <c r="G8" s="1137"/>
      <c r="H8" s="1137" t="s">
        <v>555</v>
      </c>
    </row>
    <row r="9" spans="2:8" s="382" customFormat="1" ht="26.4" x14ac:dyDescent="0.25">
      <c r="B9" s="1136"/>
      <c r="C9" s="1136"/>
      <c r="D9" s="386" t="s">
        <v>556</v>
      </c>
      <c r="E9" s="386" t="s">
        <v>557</v>
      </c>
      <c r="F9" s="386" t="s">
        <v>558</v>
      </c>
      <c r="G9" s="386" t="s">
        <v>559</v>
      </c>
      <c r="H9" s="1137"/>
    </row>
    <row r="10" spans="2:8" s="382" customFormat="1" ht="13.2" x14ac:dyDescent="0.25">
      <c r="B10" s="1132" t="s">
        <v>560</v>
      </c>
      <c r="C10" s="1133"/>
      <c r="D10" s="1133"/>
      <c r="E10" s="1133"/>
      <c r="F10" s="1133"/>
      <c r="G10" s="1133"/>
      <c r="H10" s="1134"/>
    </row>
    <row r="11" spans="2:8" s="382" customFormat="1" ht="13.2" x14ac:dyDescent="0.25">
      <c r="B11" s="586">
        <v>1</v>
      </c>
      <c r="C11" s="587" t="s">
        <v>561</v>
      </c>
      <c r="D11" s="588">
        <v>0</v>
      </c>
      <c r="E11" s="588">
        <v>0</v>
      </c>
      <c r="F11" s="588">
        <v>0</v>
      </c>
      <c r="G11" s="589">
        <v>648433074.37</v>
      </c>
      <c r="H11" s="589">
        <v>648433074.37</v>
      </c>
    </row>
    <row r="12" spans="2:8" s="382" customFormat="1" ht="13.2" x14ac:dyDescent="0.25">
      <c r="B12" s="510">
        <v>2</v>
      </c>
      <c r="C12" s="590" t="s">
        <v>562</v>
      </c>
      <c r="D12" s="516">
        <v>0</v>
      </c>
      <c r="E12" s="516">
        <v>0</v>
      </c>
      <c r="F12" s="516">
        <v>0</v>
      </c>
      <c r="G12" s="512">
        <v>648433074.37</v>
      </c>
      <c r="H12" s="512">
        <v>648433074.37</v>
      </c>
    </row>
    <row r="13" spans="2:8" s="382" customFormat="1" ht="13.2" x14ac:dyDescent="0.25">
      <c r="B13" s="510">
        <v>3</v>
      </c>
      <c r="C13" s="590" t="s">
        <v>563</v>
      </c>
      <c r="D13" s="1138"/>
      <c r="E13" s="516">
        <v>0</v>
      </c>
      <c r="F13" s="516">
        <v>0</v>
      </c>
      <c r="G13" s="591">
        <v>0</v>
      </c>
      <c r="H13" s="591">
        <v>0</v>
      </c>
    </row>
    <row r="14" spans="2:8" s="382" customFormat="1" ht="13.2" x14ac:dyDescent="0.25">
      <c r="B14" s="592">
        <v>4</v>
      </c>
      <c r="C14" s="587" t="s">
        <v>564</v>
      </c>
      <c r="D14" s="1139"/>
      <c r="E14" s="589">
        <v>3682006301.1899996</v>
      </c>
      <c r="F14" s="589">
        <v>285030871.81</v>
      </c>
      <c r="G14" s="589">
        <v>30299012.109999999</v>
      </c>
      <c r="H14" s="589">
        <v>3740215730.71</v>
      </c>
    </row>
    <row r="15" spans="2:8" s="382" customFormat="1" ht="13.2" x14ac:dyDescent="0.25">
      <c r="B15" s="592">
        <v>5</v>
      </c>
      <c r="C15" s="593" t="s">
        <v>523</v>
      </c>
      <c r="D15" s="1139"/>
      <c r="E15" s="591">
        <v>2651697700.6399999</v>
      </c>
      <c r="F15" s="591">
        <v>139967557.22</v>
      </c>
      <c r="G15" s="591">
        <v>21306832.41</v>
      </c>
      <c r="H15" s="591">
        <v>2673388827.3800001</v>
      </c>
    </row>
    <row r="16" spans="2:8" s="382" customFormat="1" ht="13.2" x14ac:dyDescent="0.25">
      <c r="B16" s="592">
        <v>6</v>
      </c>
      <c r="C16" s="593" t="s">
        <v>524</v>
      </c>
      <c r="D16" s="1139"/>
      <c r="E16" s="591">
        <v>1030308600.55</v>
      </c>
      <c r="F16" s="591">
        <v>145063314.59</v>
      </c>
      <c r="G16" s="591">
        <v>8992179.6999999993</v>
      </c>
      <c r="H16" s="591">
        <v>1066826903.33</v>
      </c>
    </row>
    <row r="17" spans="2:8" s="382" customFormat="1" ht="13.2" x14ac:dyDescent="0.25">
      <c r="B17" s="592">
        <v>7</v>
      </c>
      <c r="C17" s="587" t="s">
        <v>565</v>
      </c>
      <c r="D17" s="1139"/>
      <c r="E17" s="589">
        <v>1984489281.8199999</v>
      </c>
      <c r="F17" s="589">
        <v>130524355.26000001</v>
      </c>
      <c r="G17" s="589">
        <v>120549787.22</v>
      </c>
      <c r="H17" s="589">
        <v>1029181110.41</v>
      </c>
    </row>
    <row r="18" spans="2:8" s="382" customFormat="1" ht="13.2" x14ac:dyDescent="0.25">
      <c r="B18" s="592">
        <v>8</v>
      </c>
      <c r="C18" s="593" t="s">
        <v>566</v>
      </c>
      <c r="D18" s="1139"/>
      <c r="E18" s="591">
        <v>0</v>
      </c>
      <c r="F18" s="591">
        <v>0</v>
      </c>
      <c r="G18" s="591">
        <v>0</v>
      </c>
      <c r="H18" s="591">
        <v>0</v>
      </c>
    </row>
    <row r="19" spans="2:8" s="382" customFormat="1" ht="13.2" x14ac:dyDescent="0.25">
      <c r="B19" s="592">
        <v>9</v>
      </c>
      <c r="C19" s="593" t="s">
        <v>567</v>
      </c>
      <c r="D19" s="1139"/>
      <c r="E19" s="591">
        <v>1984489281.8199999</v>
      </c>
      <c r="F19" s="591">
        <v>130524355.26000001</v>
      </c>
      <c r="G19" s="591">
        <v>120549787.22</v>
      </c>
      <c r="H19" s="591">
        <v>1029181110.41</v>
      </c>
    </row>
    <row r="20" spans="2:8" s="382" customFormat="1" ht="13.2" x14ac:dyDescent="0.25">
      <c r="B20" s="592">
        <v>10</v>
      </c>
      <c r="C20" s="587" t="s">
        <v>568</v>
      </c>
      <c r="D20" s="1140"/>
      <c r="E20" s="516">
        <v>0</v>
      </c>
      <c r="F20" s="516">
        <v>0</v>
      </c>
      <c r="G20" s="516">
        <v>0</v>
      </c>
      <c r="H20" s="516">
        <v>0</v>
      </c>
    </row>
    <row r="21" spans="2:8" s="382" customFormat="1" ht="13.2" x14ac:dyDescent="0.25">
      <c r="B21" s="592">
        <v>11</v>
      </c>
      <c r="C21" s="587" t="s">
        <v>569</v>
      </c>
      <c r="D21" s="594">
        <v>0</v>
      </c>
      <c r="E21" s="589">
        <v>848192.74</v>
      </c>
      <c r="F21" s="589">
        <v>857725.43</v>
      </c>
      <c r="G21" s="589">
        <v>520644712.20999998</v>
      </c>
      <c r="H21" s="589">
        <v>521073574.93000001</v>
      </c>
    </row>
    <row r="22" spans="2:8" s="382" customFormat="1" ht="13.2" x14ac:dyDescent="0.25">
      <c r="B22" s="592">
        <v>12</v>
      </c>
      <c r="C22" s="593" t="s">
        <v>570</v>
      </c>
      <c r="D22" s="415">
        <v>0</v>
      </c>
      <c r="E22" s="1141"/>
      <c r="F22" s="1142"/>
      <c r="G22" s="1142"/>
      <c r="H22" s="1143"/>
    </row>
    <row r="23" spans="2:8" s="382" customFormat="1" ht="26.4" x14ac:dyDescent="0.25">
      <c r="B23" s="592">
        <v>13</v>
      </c>
      <c r="C23" s="593" t="s">
        <v>571</v>
      </c>
      <c r="D23" s="595"/>
      <c r="E23" s="512">
        <v>848192.74</v>
      </c>
      <c r="F23" s="512">
        <v>857725.43</v>
      </c>
      <c r="G23" s="512">
        <v>520644712.20999998</v>
      </c>
      <c r="H23" s="512">
        <v>521073574.93000001</v>
      </c>
    </row>
    <row r="24" spans="2:8" s="382" customFormat="1" ht="13.2" x14ac:dyDescent="0.25">
      <c r="B24" s="596">
        <v>14</v>
      </c>
      <c r="C24" s="597" t="s">
        <v>572</v>
      </c>
      <c r="D24" s="1144"/>
      <c r="E24" s="1144"/>
      <c r="F24" s="1144"/>
      <c r="G24" s="1145"/>
      <c r="H24" s="598">
        <v>5938903490.4200001</v>
      </c>
    </row>
    <row r="25" spans="2:8" s="382" customFormat="1" ht="13.2" x14ac:dyDescent="0.25">
      <c r="B25" s="1132" t="s">
        <v>573</v>
      </c>
      <c r="C25" s="1133"/>
      <c r="D25" s="1133"/>
      <c r="E25" s="1133"/>
      <c r="F25" s="1133"/>
      <c r="G25" s="1133"/>
      <c r="H25" s="1134"/>
    </row>
    <row r="26" spans="2:8" s="382" customFormat="1" ht="13.2" x14ac:dyDescent="0.25">
      <c r="B26" s="599">
        <v>15</v>
      </c>
      <c r="C26" s="587" t="s">
        <v>520</v>
      </c>
      <c r="D26" s="1146"/>
      <c r="E26" s="1147"/>
      <c r="F26" s="1147"/>
      <c r="G26" s="1148"/>
      <c r="H26" s="600">
        <v>3244443878.1100001</v>
      </c>
    </row>
    <row r="27" spans="2:8" s="382" customFormat="1" ht="26.4" x14ac:dyDescent="0.25">
      <c r="B27" s="601" t="s">
        <v>101</v>
      </c>
      <c r="C27" s="587" t="s">
        <v>574</v>
      </c>
      <c r="D27" s="1149"/>
      <c r="E27" s="602">
        <v>0</v>
      </c>
      <c r="F27" s="603">
        <v>0</v>
      </c>
      <c r="G27" s="602">
        <v>0</v>
      </c>
      <c r="H27" s="602">
        <v>0</v>
      </c>
    </row>
    <row r="28" spans="2:8" s="382" customFormat="1" ht="13.2" x14ac:dyDescent="0.25">
      <c r="B28" s="592">
        <v>16</v>
      </c>
      <c r="C28" s="587" t="s">
        <v>575</v>
      </c>
      <c r="D28" s="1149"/>
      <c r="E28" s="602">
        <v>0</v>
      </c>
      <c r="F28" s="602">
        <v>0</v>
      </c>
      <c r="G28" s="602">
        <v>0</v>
      </c>
      <c r="H28" s="602">
        <v>0</v>
      </c>
    </row>
    <row r="29" spans="2:8" s="382" customFormat="1" ht="13.2" x14ac:dyDescent="0.25">
      <c r="B29" s="592">
        <v>17</v>
      </c>
      <c r="C29" s="587" t="s">
        <v>576</v>
      </c>
      <c r="D29" s="1149"/>
      <c r="E29" s="604">
        <v>626792818.70000005</v>
      </c>
      <c r="F29" s="604">
        <v>426593874.17000002</v>
      </c>
      <c r="G29" s="604">
        <v>3243778744.7399998</v>
      </c>
      <c r="H29" s="604">
        <v>3138976701.4900002</v>
      </c>
    </row>
    <row r="30" spans="2:8" s="382" customFormat="1" ht="39.6" x14ac:dyDescent="0.25">
      <c r="B30" s="510">
        <v>18</v>
      </c>
      <c r="C30" s="590" t="s">
        <v>577</v>
      </c>
      <c r="D30" s="1149"/>
      <c r="E30" s="591">
        <v>103876336.45</v>
      </c>
      <c r="F30" s="591">
        <v>0</v>
      </c>
      <c r="G30" s="591">
        <v>102312138.88</v>
      </c>
      <c r="H30" s="591">
        <v>102312138.88</v>
      </c>
    </row>
    <row r="31" spans="2:8" s="382" customFormat="1" ht="39.6" x14ac:dyDescent="0.25">
      <c r="B31" s="510">
        <v>19</v>
      </c>
      <c r="C31" s="590" t="s">
        <v>578</v>
      </c>
      <c r="D31" s="1149"/>
      <c r="E31" s="512">
        <v>79017443.400000006</v>
      </c>
      <c r="F31" s="512">
        <v>62484481.490000002</v>
      </c>
      <c r="G31" s="512">
        <v>110496160.73</v>
      </c>
      <c r="H31" s="512">
        <v>147140089.5</v>
      </c>
    </row>
    <row r="32" spans="2:8" s="382" customFormat="1" ht="39.6" x14ac:dyDescent="0.25">
      <c r="B32" s="510">
        <v>20</v>
      </c>
      <c r="C32" s="590" t="s">
        <v>579</v>
      </c>
      <c r="D32" s="1149"/>
      <c r="E32" s="512">
        <v>438786960.78000003</v>
      </c>
      <c r="F32" s="512">
        <v>347329791.72000003</v>
      </c>
      <c r="G32" s="512">
        <v>2742472697.3199997</v>
      </c>
      <c r="H32" s="512">
        <v>2592011000.02</v>
      </c>
    </row>
    <row r="33" spans="2:8" s="382" customFormat="1" ht="26.4" x14ac:dyDescent="0.25">
      <c r="B33" s="510">
        <v>21</v>
      </c>
      <c r="C33" s="605" t="s">
        <v>580</v>
      </c>
      <c r="D33" s="1149"/>
      <c r="E33" s="512">
        <v>16477777.369999999</v>
      </c>
      <c r="F33" s="512">
        <v>18406403.239999998</v>
      </c>
      <c r="G33" s="512">
        <v>660745844.78999996</v>
      </c>
      <c r="H33" s="512">
        <v>446926889.42000002</v>
      </c>
    </row>
    <row r="34" spans="2:8" s="382" customFormat="1" ht="13.2" x14ac:dyDescent="0.25">
      <c r="B34" s="510">
        <v>22</v>
      </c>
      <c r="C34" s="590" t="s">
        <v>581</v>
      </c>
      <c r="D34" s="1149"/>
      <c r="E34" s="606">
        <v>0</v>
      </c>
      <c r="F34" s="606">
        <v>0</v>
      </c>
      <c r="G34" s="606">
        <v>0</v>
      </c>
      <c r="H34" s="606">
        <v>0</v>
      </c>
    </row>
    <row r="35" spans="2:8" s="382" customFormat="1" ht="26.4" x14ac:dyDescent="0.25">
      <c r="B35" s="510">
        <v>23</v>
      </c>
      <c r="C35" s="605" t="s">
        <v>580</v>
      </c>
      <c r="D35" s="1149"/>
      <c r="E35" s="606">
        <v>0</v>
      </c>
      <c r="F35" s="606">
        <v>0</v>
      </c>
      <c r="G35" s="606">
        <v>0</v>
      </c>
      <c r="H35" s="606">
        <v>0</v>
      </c>
    </row>
    <row r="36" spans="2:8" s="382" customFormat="1" ht="52.8" x14ac:dyDescent="0.25">
      <c r="B36" s="510">
        <v>24</v>
      </c>
      <c r="C36" s="590" t="s">
        <v>582</v>
      </c>
      <c r="D36" s="1149"/>
      <c r="E36" s="512">
        <v>5112078.0699999994</v>
      </c>
      <c r="F36" s="512">
        <v>16779600.960000001</v>
      </c>
      <c r="G36" s="512">
        <v>288497747.81</v>
      </c>
      <c r="H36" s="512">
        <v>297513473.09000003</v>
      </c>
    </row>
    <row r="37" spans="2:8" s="382" customFormat="1" ht="13.2" x14ac:dyDescent="0.25">
      <c r="B37" s="592">
        <v>25</v>
      </c>
      <c r="C37" s="587" t="s">
        <v>583</v>
      </c>
      <c r="D37" s="1149"/>
      <c r="E37" s="602">
        <v>0</v>
      </c>
      <c r="F37" s="602">
        <v>0</v>
      </c>
      <c r="G37" s="602">
        <v>0</v>
      </c>
      <c r="H37" s="602">
        <v>0</v>
      </c>
    </row>
    <row r="38" spans="2:8" s="382" customFormat="1" ht="13.2" x14ac:dyDescent="0.25">
      <c r="B38" s="592">
        <v>26</v>
      </c>
      <c r="C38" s="607" t="s">
        <v>584</v>
      </c>
      <c r="D38" s="602">
        <v>0</v>
      </c>
      <c r="E38" s="608">
        <v>60147351.309999995</v>
      </c>
      <c r="F38" s="589">
        <v>0</v>
      </c>
      <c r="G38" s="589">
        <v>0</v>
      </c>
      <c r="H38" s="589">
        <v>3891968.15</v>
      </c>
    </row>
    <row r="39" spans="2:8" s="382" customFormat="1" ht="13.2" x14ac:dyDescent="0.25">
      <c r="B39" s="609">
        <v>27</v>
      </c>
      <c r="C39" s="590" t="s">
        <v>585</v>
      </c>
      <c r="D39" s="1146"/>
      <c r="E39" s="1147"/>
      <c r="F39" s="1148"/>
      <c r="G39" s="606">
        <v>0</v>
      </c>
      <c r="H39" s="610">
        <v>0</v>
      </c>
    </row>
    <row r="40" spans="2:8" s="382" customFormat="1" ht="26.4" x14ac:dyDescent="0.25">
      <c r="B40" s="609">
        <v>28</v>
      </c>
      <c r="C40" s="590" t="s">
        <v>586</v>
      </c>
      <c r="D40" s="1150"/>
      <c r="E40" s="606">
        <v>0</v>
      </c>
      <c r="F40" s="606">
        <v>0</v>
      </c>
      <c r="G40" s="606">
        <v>0</v>
      </c>
      <c r="H40" s="611">
        <v>0</v>
      </c>
    </row>
    <row r="41" spans="2:8" s="382" customFormat="1" ht="13.2" x14ac:dyDescent="0.25">
      <c r="B41" s="609">
        <v>29</v>
      </c>
      <c r="C41" s="612" t="s">
        <v>1724</v>
      </c>
      <c r="D41" s="1150"/>
      <c r="E41" s="613">
        <v>3891968.15</v>
      </c>
      <c r="F41" s="512">
        <v>0</v>
      </c>
      <c r="G41" s="512">
        <v>0</v>
      </c>
      <c r="H41" s="614">
        <v>3891968.15</v>
      </c>
    </row>
    <row r="42" spans="2:8" s="382" customFormat="1" ht="26.4" x14ac:dyDescent="0.25">
      <c r="B42" s="609">
        <v>30</v>
      </c>
      <c r="C42" s="590" t="s">
        <v>587</v>
      </c>
      <c r="D42" s="1150"/>
      <c r="E42" s="615">
        <v>0</v>
      </c>
      <c r="F42" s="615">
        <v>0</v>
      </c>
      <c r="G42" s="615">
        <v>0</v>
      </c>
      <c r="H42" s="616">
        <v>0</v>
      </c>
    </row>
    <row r="43" spans="2:8" s="382" customFormat="1" ht="26.4" x14ac:dyDescent="0.25">
      <c r="B43" s="609">
        <v>31</v>
      </c>
      <c r="C43" s="590" t="s">
        <v>571</v>
      </c>
      <c r="D43" s="1150"/>
      <c r="E43" s="512">
        <v>56255383.159999996</v>
      </c>
      <c r="F43" s="512">
        <v>0</v>
      </c>
      <c r="G43" s="512">
        <v>0</v>
      </c>
      <c r="H43" s="614">
        <v>0</v>
      </c>
    </row>
    <row r="44" spans="2:8" s="382" customFormat="1" ht="13.2" x14ac:dyDescent="0.25">
      <c r="B44" s="601">
        <v>32</v>
      </c>
      <c r="C44" s="587" t="s">
        <v>588</v>
      </c>
      <c r="D44" s="1150"/>
      <c r="E44" s="589">
        <v>899060455.53999996</v>
      </c>
      <c r="F44" s="589">
        <v>435688963.23000002</v>
      </c>
      <c r="G44" s="589">
        <v>535866191.93000001</v>
      </c>
      <c r="H44" s="608">
        <v>120442217.04000001</v>
      </c>
    </row>
    <row r="45" spans="2:8" s="382" customFormat="1" ht="13.2" x14ac:dyDescent="0.25">
      <c r="B45" s="617">
        <v>33</v>
      </c>
      <c r="C45" s="409" t="s">
        <v>589</v>
      </c>
      <c r="D45" s="1144"/>
      <c r="E45" s="1144"/>
      <c r="F45" s="1144"/>
      <c r="G45" s="1144"/>
      <c r="H45" s="618">
        <v>3263310886.6800003</v>
      </c>
    </row>
    <row r="46" spans="2:8" s="382" customFormat="1" ht="13.2" x14ac:dyDescent="0.25">
      <c r="B46" s="619">
        <v>34</v>
      </c>
      <c r="C46" s="422" t="s">
        <v>590</v>
      </c>
      <c r="D46" s="1144"/>
      <c r="E46" s="1144"/>
      <c r="F46" s="1144"/>
      <c r="G46" s="1144"/>
      <c r="H46" s="620">
        <v>1.8199012281241986</v>
      </c>
    </row>
    <row r="47" spans="2:8" s="382" customFormat="1" ht="13.2" x14ac:dyDescent="0.25">
      <c r="B47" s="470"/>
      <c r="C47" s="470"/>
      <c r="D47" s="470"/>
      <c r="E47" s="470"/>
      <c r="F47" s="470"/>
      <c r="G47" s="470"/>
      <c r="H47" s="470"/>
    </row>
  </sheetData>
  <sheetProtection algorithmName="SHA-512" hashValue="b7nIn7m0los2Zdo+5vzpxpdeXyJEjkgCLYthBkJR5ipvdyCAHRgWX0yab9OgP4mpnz34zMYeTRqXCMPXKZlqfQ==" saltValue="JadknvqIbUwKi820cfnChw==" spinCount="100000" sheet="1" objects="1" scenarios="1"/>
  <mergeCells count="15">
    <mergeCell ref="D26:G26"/>
    <mergeCell ref="D27:D37"/>
    <mergeCell ref="D39:F39"/>
    <mergeCell ref="D40:D44"/>
    <mergeCell ref="D45:G46"/>
    <mergeCell ref="B25:H25"/>
    <mergeCell ref="B10:H10"/>
    <mergeCell ref="B1:E1"/>
    <mergeCell ref="B7:C7"/>
    <mergeCell ref="B8:C9"/>
    <mergeCell ref="D8:G8"/>
    <mergeCell ref="H8:H9"/>
    <mergeCell ref="D13:D20"/>
    <mergeCell ref="E22:H22"/>
    <mergeCell ref="D24:G24"/>
  </mergeCells>
  <pageMargins left="0.70866141732283472" right="0.5083333333333333" top="0.74803149606299213" bottom="0.74803149606299213" header="0.31496062992125984" footer="0.31496062992125984"/>
  <pageSetup paperSize="9" orientation="landscape" r:id="rId1"/>
  <headerFooter>
    <oddHeader>&amp;CHR
Prilog XIII.</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E14E-0347-411D-8D0B-582729BF67B4}">
  <sheetPr>
    <tabColor rgb="FF92D050"/>
  </sheetPr>
  <dimension ref="B2:R36"/>
  <sheetViews>
    <sheetView zoomScaleNormal="100" workbookViewId="0">
      <selection sqref="A1:XFD1048576"/>
    </sheetView>
  </sheetViews>
  <sheetFormatPr defaultColWidth="9.109375" defaultRowHeight="13.2" x14ac:dyDescent="0.25"/>
  <cols>
    <col min="1" max="1" width="4.6640625" style="623" customWidth="1"/>
    <col min="2" max="2" width="7.6640625" style="626" customWidth="1"/>
    <col min="3" max="3" width="28.21875" style="626" customWidth="1"/>
    <col min="4" max="9" width="7.5546875" style="623" customWidth="1"/>
    <col min="10" max="15" width="9.44140625" style="623" customWidth="1"/>
    <col min="16" max="17" width="13.33203125" style="623" customWidth="1"/>
    <col min="18" max="18" width="15.33203125" style="623" customWidth="1"/>
    <col min="19" max="16384" width="9.109375" style="623"/>
  </cols>
  <sheetData>
    <row r="2" spans="2:18" ht="17.399999999999999" x14ac:dyDescent="0.25">
      <c r="B2" s="621" t="s">
        <v>930</v>
      </c>
      <c r="C2" s="622"/>
      <c r="D2" s="622"/>
      <c r="E2" s="622"/>
      <c r="F2" s="622"/>
      <c r="G2" s="622"/>
      <c r="H2" s="622"/>
      <c r="I2" s="622"/>
      <c r="J2" s="622"/>
      <c r="K2" s="622"/>
      <c r="L2" s="622"/>
      <c r="M2" s="622"/>
      <c r="N2" s="622"/>
      <c r="O2" s="622"/>
    </row>
    <row r="3" spans="2:18" ht="14.4" x14ac:dyDescent="0.3">
      <c r="B3" s="574" t="s">
        <v>1725</v>
      </c>
      <c r="C3" s="622"/>
      <c r="D3" s="622"/>
      <c r="E3" s="622"/>
      <c r="F3" s="622"/>
      <c r="G3" s="622"/>
      <c r="H3" s="622"/>
      <c r="I3" s="622"/>
      <c r="J3" s="622"/>
      <c r="K3" s="622"/>
      <c r="L3" s="622"/>
      <c r="M3" s="622"/>
      <c r="N3" s="622"/>
      <c r="O3" s="622"/>
    </row>
    <row r="4" spans="2:18" ht="17.399999999999999" x14ac:dyDescent="0.25">
      <c r="B4" s="621"/>
      <c r="C4" s="622"/>
      <c r="D4" s="622"/>
      <c r="E4" s="622"/>
      <c r="F4" s="622"/>
      <c r="G4" s="622"/>
      <c r="H4" s="622"/>
      <c r="I4" s="622"/>
      <c r="J4" s="622"/>
      <c r="K4" s="622"/>
      <c r="L4" s="622"/>
      <c r="M4" s="622"/>
      <c r="N4" s="622"/>
      <c r="O4" s="622"/>
    </row>
    <row r="5" spans="2:18" ht="17.399999999999999" x14ac:dyDescent="0.25">
      <c r="B5" s="621"/>
      <c r="C5" s="622"/>
      <c r="D5" s="622"/>
      <c r="E5" s="622"/>
      <c r="F5" s="622"/>
      <c r="G5" s="622"/>
      <c r="H5" s="622"/>
      <c r="I5" s="622"/>
      <c r="J5" s="622"/>
      <c r="K5" s="622"/>
      <c r="L5" s="622"/>
      <c r="M5" s="622"/>
      <c r="N5" s="622"/>
      <c r="O5" s="622"/>
    </row>
    <row r="7" spans="2:18" s="475" customFormat="1" x14ac:dyDescent="0.25">
      <c r="B7" s="1159"/>
      <c r="C7" s="1160"/>
      <c r="D7" s="624" t="s">
        <v>0</v>
      </c>
      <c r="E7" s="624" t="s">
        <v>1</v>
      </c>
      <c r="F7" s="624" t="s">
        <v>2</v>
      </c>
      <c r="G7" s="624" t="s">
        <v>3</v>
      </c>
      <c r="H7" s="624" t="s">
        <v>4</v>
      </c>
      <c r="I7" s="624" t="s">
        <v>7</v>
      </c>
      <c r="J7" s="624" t="s">
        <v>8</v>
      </c>
      <c r="K7" s="624" t="s">
        <v>9</v>
      </c>
      <c r="L7" s="624" t="s">
        <v>50</v>
      </c>
      <c r="M7" s="624" t="s">
        <v>51</v>
      </c>
      <c r="N7" s="624" t="s">
        <v>52</v>
      </c>
      <c r="O7" s="624" t="s">
        <v>53</v>
      </c>
      <c r="P7" s="624" t="s">
        <v>54</v>
      </c>
      <c r="Q7" s="624" t="s">
        <v>125</v>
      </c>
      <c r="R7" s="624" t="s">
        <v>102</v>
      </c>
    </row>
    <row r="8" spans="2:18" s="626" customFormat="1" ht="31.2" customHeight="1" x14ac:dyDescent="0.25">
      <c r="B8" s="625"/>
      <c r="C8" s="625"/>
      <c r="D8" s="1151" t="s">
        <v>649</v>
      </c>
      <c r="E8" s="1151"/>
      <c r="F8" s="1151"/>
      <c r="G8" s="1151"/>
      <c r="H8" s="1151"/>
      <c r="I8" s="1151"/>
      <c r="J8" s="1151" t="s">
        <v>617</v>
      </c>
      <c r="K8" s="1151"/>
      <c r="L8" s="1151"/>
      <c r="M8" s="1151"/>
      <c r="N8" s="1151"/>
      <c r="O8" s="1151"/>
      <c r="P8" s="1151" t="s">
        <v>904</v>
      </c>
      <c r="Q8" s="1151" t="s">
        <v>905</v>
      </c>
      <c r="R8" s="1151"/>
    </row>
    <row r="9" spans="2:18" s="626" customFormat="1" ht="69" customHeight="1" x14ac:dyDescent="0.25">
      <c r="B9" s="625"/>
      <c r="C9" s="627"/>
      <c r="D9" s="1152" t="s">
        <v>636</v>
      </c>
      <c r="E9" s="1151"/>
      <c r="F9" s="1151"/>
      <c r="G9" s="1152" t="s">
        <v>637</v>
      </c>
      <c r="H9" s="1151"/>
      <c r="I9" s="1151"/>
      <c r="J9" s="1152" t="s">
        <v>906</v>
      </c>
      <c r="K9" s="1151"/>
      <c r="L9" s="1151"/>
      <c r="M9" s="1153" t="s">
        <v>907</v>
      </c>
      <c r="N9" s="1154"/>
      <c r="O9" s="1155"/>
      <c r="P9" s="1151"/>
      <c r="Q9" s="1151" t="s">
        <v>908</v>
      </c>
      <c r="R9" s="1151" t="s">
        <v>909</v>
      </c>
    </row>
    <row r="10" spans="2:18" s="626" customFormat="1" ht="39.6" x14ac:dyDescent="0.25">
      <c r="B10" s="625"/>
      <c r="C10" s="625"/>
      <c r="D10" s="628"/>
      <c r="E10" s="629" t="s">
        <v>910</v>
      </c>
      <c r="F10" s="629" t="s">
        <v>911</v>
      </c>
      <c r="G10" s="628"/>
      <c r="H10" s="629" t="s">
        <v>910</v>
      </c>
      <c r="I10" s="629" t="s">
        <v>911</v>
      </c>
      <c r="J10" s="628"/>
      <c r="K10" s="629" t="s">
        <v>910</v>
      </c>
      <c r="L10" s="629" t="s">
        <v>911</v>
      </c>
      <c r="M10" s="628"/>
      <c r="N10" s="629" t="s">
        <v>910</v>
      </c>
      <c r="O10" s="629" t="s">
        <v>911</v>
      </c>
      <c r="P10" s="1151"/>
      <c r="Q10" s="1151"/>
      <c r="R10" s="1151"/>
    </row>
    <row r="11" spans="2:18" s="626" customFormat="1" ht="26.4" x14ac:dyDescent="0.25">
      <c r="B11" s="624" t="s">
        <v>103</v>
      </c>
      <c r="C11" s="630" t="s">
        <v>626</v>
      </c>
      <c r="D11" s="631">
        <v>1334902408.95</v>
      </c>
      <c r="E11" s="631">
        <v>1334902408.95</v>
      </c>
      <c r="F11" s="631">
        <v>0</v>
      </c>
      <c r="G11" s="631">
        <v>0</v>
      </c>
      <c r="H11" s="631">
        <v>0</v>
      </c>
      <c r="I11" s="631">
        <v>0</v>
      </c>
      <c r="J11" s="631">
        <v>-14623.57</v>
      </c>
      <c r="K11" s="631">
        <v>-14623.57</v>
      </c>
      <c r="L11" s="631">
        <v>0</v>
      </c>
      <c r="M11" s="631">
        <v>0</v>
      </c>
      <c r="N11" s="631">
        <v>0</v>
      </c>
      <c r="O11" s="631">
        <v>0</v>
      </c>
      <c r="P11" s="631">
        <v>0</v>
      </c>
      <c r="Q11" s="631">
        <v>0</v>
      </c>
      <c r="R11" s="631">
        <v>0</v>
      </c>
    </row>
    <row r="12" spans="2:18" s="626" customFormat="1" x14ac:dyDescent="0.25">
      <c r="B12" s="624" t="s">
        <v>55</v>
      </c>
      <c r="C12" s="630" t="s">
        <v>627</v>
      </c>
      <c r="D12" s="631">
        <v>4288532629.27</v>
      </c>
      <c r="E12" s="631">
        <v>3759426513.6500001</v>
      </c>
      <c r="F12" s="631">
        <v>521255585.63999999</v>
      </c>
      <c r="G12" s="631">
        <v>129034774.79000001</v>
      </c>
      <c r="H12" s="631">
        <v>0</v>
      </c>
      <c r="I12" s="631">
        <v>103004873.73999999</v>
      </c>
      <c r="J12" s="631">
        <v>-39244737.420000002</v>
      </c>
      <c r="K12" s="631">
        <v>-16386730.24</v>
      </c>
      <c r="L12" s="631">
        <v>-22715601.120000001</v>
      </c>
      <c r="M12" s="631">
        <v>-75198703.510000005</v>
      </c>
      <c r="N12" s="631">
        <v>0</v>
      </c>
      <c r="O12" s="631">
        <v>-61064469.759999998</v>
      </c>
      <c r="P12" s="631">
        <v>0</v>
      </c>
      <c r="Q12" s="631">
        <v>1867030407.50541</v>
      </c>
      <c r="R12" s="631">
        <v>27746398</v>
      </c>
    </row>
    <row r="13" spans="2:18" x14ac:dyDescent="0.25">
      <c r="B13" s="624" t="s">
        <v>56</v>
      </c>
      <c r="C13" s="632" t="s">
        <v>628</v>
      </c>
      <c r="D13" s="631">
        <v>100128022.5</v>
      </c>
      <c r="E13" s="631">
        <v>100128022.5</v>
      </c>
      <c r="F13" s="631">
        <v>0</v>
      </c>
      <c r="G13" s="631">
        <v>0</v>
      </c>
      <c r="H13" s="631">
        <v>0</v>
      </c>
      <c r="I13" s="631">
        <v>0</v>
      </c>
      <c r="J13" s="631">
        <v>0</v>
      </c>
      <c r="K13" s="631">
        <v>0</v>
      </c>
      <c r="L13" s="631">
        <v>0</v>
      </c>
      <c r="M13" s="631">
        <v>0</v>
      </c>
      <c r="N13" s="631">
        <v>0</v>
      </c>
      <c r="O13" s="631">
        <v>0</v>
      </c>
      <c r="P13" s="631">
        <v>0</v>
      </c>
      <c r="Q13" s="631">
        <v>0</v>
      </c>
      <c r="R13" s="631">
        <v>0</v>
      </c>
    </row>
    <row r="14" spans="2:18" x14ac:dyDescent="0.25">
      <c r="B14" s="624" t="s">
        <v>104</v>
      </c>
      <c r="C14" s="632" t="s">
        <v>629</v>
      </c>
      <c r="D14" s="631">
        <v>140710316.33000001</v>
      </c>
      <c r="E14" s="631">
        <v>131619543.83</v>
      </c>
      <c r="F14" s="631">
        <v>9090772.5</v>
      </c>
      <c r="G14" s="631">
        <v>72830.19</v>
      </c>
      <c r="H14" s="631">
        <v>0</v>
      </c>
      <c r="I14" s="631">
        <v>72830.19</v>
      </c>
      <c r="J14" s="631">
        <v>-35756.620000000003</v>
      </c>
      <c r="K14" s="631">
        <v>-17141.490000000002</v>
      </c>
      <c r="L14" s="631">
        <v>-18615.13</v>
      </c>
      <c r="M14" s="631">
        <v>-540.76</v>
      </c>
      <c r="N14" s="631">
        <v>0</v>
      </c>
      <c r="O14" s="631">
        <v>-540.76</v>
      </c>
      <c r="P14" s="631">
        <v>0</v>
      </c>
      <c r="Q14" s="631">
        <v>43957553</v>
      </c>
      <c r="R14" s="631">
        <v>0</v>
      </c>
    </row>
    <row r="15" spans="2:18" x14ac:dyDescent="0.25">
      <c r="B15" s="624" t="s">
        <v>105</v>
      </c>
      <c r="C15" s="632" t="s">
        <v>630</v>
      </c>
      <c r="D15" s="631">
        <v>342388828.94</v>
      </c>
      <c r="E15" s="631">
        <v>342388828.94</v>
      </c>
      <c r="F15" s="631">
        <v>0</v>
      </c>
      <c r="G15" s="631">
        <v>0</v>
      </c>
      <c r="H15" s="631">
        <v>0</v>
      </c>
      <c r="I15" s="631">
        <v>0</v>
      </c>
      <c r="J15" s="631">
        <v>-18294.02</v>
      </c>
      <c r="K15" s="631">
        <v>-18294.02</v>
      </c>
      <c r="L15" s="631">
        <v>0</v>
      </c>
      <c r="M15" s="631">
        <v>0</v>
      </c>
      <c r="N15" s="631">
        <v>0</v>
      </c>
      <c r="O15" s="631">
        <v>0</v>
      </c>
      <c r="P15" s="631">
        <v>0</v>
      </c>
      <c r="Q15" s="631">
        <v>301047984.75262398</v>
      </c>
      <c r="R15" s="631">
        <v>0</v>
      </c>
    </row>
    <row r="16" spans="2:18" x14ac:dyDescent="0.25">
      <c r="B16" s="624" t="s">
        <v>106</v>
      </c>
      <c r="C16" s="632" t="s">
        <v>631</v>
      </c>
      <c r="D16" s="631">
        <v>53949917.600000001</v>
      </c>
      <c r="E16" s="631">
        <v>53932457.390000001</v>
      </c>
      <c r="F16" s="631">
        <v>17460.21</v>
      </c>
      <c r="G16" s="631">
        <v>244442.44</v>
      </c>
      <c r="H16" s="631">
        <v>0</v>
      </c>
      <c r="I16" s="631">
        <v>103994.2</v>
      </c>
      <c r="J16" s="631">
        <v>-66977.070000000007</v>
      </c>
      <c r="K16" s="631">
        <v>-65224.33</v>
      </c>
      <c r="L16" s="631">
        <v>-1752.74</v>
      </c>
      <c r="M16" s="631">
        <v>-202505.8</v>
      </c>
      <c r="N16" s="631">
        <v>0</v>
      </c>
      <c r="O16" s="631">
        <v>-103612.8</v>
      </c>
      <c r="P16" s="631">
        <v>0</v>
      </c>
      <c r="Q16" s="631">
        <v>11615194.146713719</v>
      </c>
      <c r="R16" s="631">
        <v>0</v>
      </c>
    </row>
    <row r="17" spans="2:18" x14ac:dyDescent="0.25">
      <c r="B17" s="624" t="s">
        <v>107</v>
      </c>
      <c r="C17" s="632" t="s">
        <v>632</v>
      </c>
      <c r="D17" s="631">
        <v>1330689491.21</v>
      </c>
      <c r="E17" s="631">
        <v>1109659004.53</v>
      </c>
      <c r="F17" s="631">
        <v>219170862.46000001</v>
      </c>
      <c r="G17" s="631">
        <v>60522151.82</v>
      </c>
      <c r="H17" s="631">
        <v>0</v>
      </c>
      <c r="I17" s="631">
        <v>41232440.840000004</v>
      </c>
      <c r="J17" s="631">
        <v>-10566119.91</v>
      </c>
      <c r="K17" s="631">
        <v>-4152678</v>
      </c>
      <c r="L17" s="631">
        <v>-6384043.9699999997</v>
      </c>
      <c r="M17" s="631">
        <v>-34250192.340000004</v>
      </c>
      <c r="N17" s="631">
        <v>0</v>
      </c>
      <c r="O17" s="631">
        <v>-23943596.420000002</v>
      </c>
      <c r="P17" s="631">
        <v>0</v>
      </c>
      <c r="Q17" s="631">
        <v>494551361.90606999</v>
      </c>
      <c r="R17" s="631">
        <v>20228063.699999999</v>
      </c>
    </row>
    <row r="18" spans="2:18" x14ac:dyDescent="0.25">
      <c r="B18" s="624" t="s">
        <v>108</v>
      </c>
      <c r="C18" s="633" t="s">
        <v>912</v>
      </c>
      <c r="D18" s="631">
        <v>509824830.47000003</v>
      </c>
      <c r="E18" s="631">
        <v>381467923.91000003</v>
      </c>
      <c r="F18" s="631">
        <v>126497282.34</v>
      </c>
      <c r="G18" s="631">
        <v>48189958.030000001</v>
      </c>
      <c r="H18" s="631">
        <v>0</v>
      </c>
      <c r="I18" s="631">
        <v>31855525.010000002</v>
      </c>
      <c r="J18" s="631">
        <v>-8397571.3200000003</v>
      </c>
      <c r="K18" s="631">
        <v>-3028872.26</v>
      </c>
      <c r="L18" s="631">
        <v>-5339301.12</v>
      </c>
      <c r="M18" s="631">
        <v>-28763462.550000001</v>
      </c>
      <c r="N18" s="631">
        <v>0</v>
      </c>
      <c r="O18" s="631">
        <v>-18456866.629999999</v>
      </c>
      <c r="P18" s="631">
        <v>0</v>
      </c>
      <c r="Q18" s="631">
        <v>139627575.25</v>
      </c>
      <c r="R18" s="631">
        <v>15980611.75</v>
      </c>
    </row>
    <row r="19" spans="2:18" x14ac:dyDescent="0.25">
      <c r="B19" s="624" t="s">
        <v>109</v>
      </c>
      <c r="C19" s="632" t="s">
        <v>633</v>
      </c>
      <c r="D19" s="631">
        <v>2320666052.6900001</v>
      </c>
      <c r="E19" s="631">
        <v>2021698656.46</v>
      </c>
      <c r="F19" s="631">
        <v>292976490.47000003</v>
      </c>
      <c r="G19" s="631">
        <v>68195350.340000004</v>
      </c>
      <c r="H19" s="631">
        <v>0</v>
      </c>
      <c r="I19" s="631">
        <v>61595608.509999998</v>
      </c>
      <c r="J19" s="631">
        <v>-28557589.800000001</v>
      </c>
      <c r="K19" s="631">
        <v>-12133392.4</v>
      </c>
      <c r="L19" s="631">
        <v>-16311189.279999999</v>
      </c>
      <c r="M19" s="631">
        <v>-40745464.609999999</v>
      </c>
      <c r="N19" s="631">
        <v>0</v>
      </c>
      <c r="O19" s="631">
        <v>-37016719.780000001</v>
      </c>
      <c r="P19" s="631">
        <v>0</v>
      </c>
      <c r="Q19" s="631">
        <v>1015858313.7</v>
      </c>
      <c r="R19" s="631">
        <v>7518334.2999999998</v>
      </c>
    </row>
    <row r="20" spans="2:18" s="626" customFormat="1" x14ac:dyDescent="0.25">
      <c r="B20" s="624" t="s">
        <v>110</v>
      </c>
      <c r="C20" s="630" t="s">
        <v>634</v>
      </c>
      <c r="D20" s="631">
        <v>1670495289.3399999</v>
      </c>
      <c r="E20" s="631">
        <v>1657108033.75</v>
      </c>
      <c r="F20" s="631">
        <v>1888524.5</v>
      </c>
      <c r="G20" s="631">
        <v>0</v>
      </c>
      <c r="H20" s="631">
        <v>0</v>
      </c>
      <c r="I20" s="631">
        <v>0</v>
      </c>
      <c r="J20" s="631">
        <v>-423360.52</v>
      </c>
      <c r="K20" s="631">
        <v>-292783.65000000002</v>
      </c>
      <c r="L20" s="631">
        <v>-130576.87</v>
      </c>
      <c r="M20" s="631">
        <v>0</v>
      </c>
      <c r="N20" s="631">
        <v>0</v>
      </c>
      <c r="O20" s="631">
        <v>0</v>
      </c>
      <c r="P20" s="631">
        <v>0</v>
      </c>
      <c r="Q20" s="631">
        <v>0</v>
      </c>
      <c r="R20" s="631">
        <v>0</v>
      </c>
    </row>
    <row r="21" spans="2:18" x14ac:dyDescent="0.25">
      <c r="B21" s="624" t="s">
        <v>111</v>
      </c>
      <c r="C21" s="632" t="s">
        <v>628</v>
      </c>
      <c r="D21" s="631">
        <v>0</v>
      </c>
      <c r="E21" s="631">
        <v>0</v>
      </c>
      <c r="F21" s="631">
        <v>0</v>
      </c>
      <c r="G21" s="631">
        <v>0</v>
      </c>
      <c r="H21" s="631">
        <v>0</v>
      </c>
      <c r="I21" s="631">
        <v>0</v>
      </c>
      <c r="J21" s="631">
        <v>0</v>
      </c>
      <c r="K21" s="631">
        <v>0</v>
      </c>
      <c r="L21" s="631">
        <v>0</v>
      </c>
      <c r="M21" s="631">
        <v>0</v>
      </c>
      <c r="N21" s="631">
        <v>0</v>
      </c>
      <c r="O21" s="631">
        <v>0</v>
      </c>
      <c r="P21" s="631">
        <v>0</v>
      </c>
      <c r="Q21" s="631">
        <v>0</v>
      </c>
      <c r="R21" s="631">
        <v>0</v>
      </c>
    </row>
    <row r="22" spans="2:18" x14ac:dyDescent="0.25">
      <c r="B22" s="624" t="s">
        <v>112</v>
      </c>
      <c r="C22" s="632" t="s">
        <v>629</v>
      </c>
      <c r="D22" s="631">
        <v>1601116000.25</v>
      </c>
      <c r="E22" s="631">
        <v>1601116000.25</v>
      </c>
      <c r="F22" s="631">
        <v>0</v>
      </c>
      <c r="G22" s="631">
        <v>0</v>
      </c>
      <c r="H22" s="631">
        <v>0</v>
      </c>
      <c r="I22" s="631">
        <v>0</v>
      </c>
      <c r="J22" s="631">
        <v>-284004.47999999998</v>
      </c>
      <c r="K22" s="631">
        <v>-284004.47999999998</v>
      </c>
      <c r="L22" s="631">
        <v>0</v>
      </c>
      <c r="M22" s="631">
        <v>0</v>
      </c>
      <c r="N22" s="631">
        <v>0</v>
      </c>
      <c r="O22" s="631">
        <v>0</v>
      </c>
      <c r="P22" s="631">
        <v>0</v>
      </c>
      <c r="Q22" s="631">
        <v>0</v>
      </c>
      <c r="R22" s="631">
        <v>0</v>
      </c>
    </row>
    <row r="23" spans="2:18" x14ac:dyDescent="0.25">
      <c r="B23" s="624" t="s">
        <v>113</v>
      </c>
      <c r="C23" s="632" t="s">
        <v>630</v>
      </c>
      <c r="D23" s="631">
        <v>50123669.25</v>
      </c>
      <c r="E23" s="631">
        <v>45102665.710000001</v>
      </c>
      <c r="F23" s="631">
        <v>0</v>
      </c>
      <c r="G23" s="631">
        <v>0</v>
      </c>
      <c r="H23" s="631">
        <v>0</v>
      </c>
      <c r="I23" s="631">
        <v>0</v>
      </c>
      <c r="J23" s="631">
        <v>-1553.27</v>
      </c>
      <c r="K23" s="631">
        <v>-1553.27</v>
      </c>
      <c r="L23" s="631">
        <v>0</v>
      </c>
      <c r="M23" s="631">
        <v>0</v>
      </c>
      <c r="N23" s="631">
        <v>0</v>
      </c>
      <c r="O23" s="631">
        <v>0</v>
      </c>
      <c r="P23" s="631">
        <v>0</v>
      </c>
      <c r="Q23" s="631">
        <v>0</v>
      </c>
      <c r="R23" s="631">
        <v>0</v>
      </c>
    </row>
    <row r="24" spans="2:18" x14ac:dyDescent="0.25">
      <c r="B24" s="624" t="s">
        <v>114</v>
      </c>
      <c r="C24" s="632" t="s">
        <v>631</v>
      </c>
      <c r="D24" s="631">
        <v>946046.38</v>
      </c>
      <c r="E24" s="631">
        <v>0</v>
      </c>
      <c r="F24" s="631">
        <v>0</v>
      </c>
      <c r="G24" s="631">
        <v>0</v>
      </c>
      <c r="H24" s="631">
        <v>0</v>
      </c>
      <c r="I24" s="631">
        <v>0</v>
      </c>
      <c r="J24" s="631">
        <v>0</v>
      </c>
      <c r="K24" s="631">
        <v>0</v>
      </c>
      <c r="L24" s="631">
        <v>0</v>
      </c>
      <c r="M24" s="631">
        <v>0</v>
      </c>
      <c r="N24" s="631">
        <v>0</v>
      </c>
      <c r="O24" s="631">
        <v>0</v>
      </c>
      <c r="P24" s="631">
        <v>0</v>
      </c>
      <c r="Q24" s="631">
        <v>0</v>
      </c>
      <c r="R24" s="631">
        <v>0</v>
      </c>
    </row>
    <row r="25" spans="2:18" x14ac:dyDescent="0.25">
      <c r="B25" s="624" t="s">
        <v>115</v>
      </c>
      <c r="C25" s="632" t="s">
        <v>632</v>
      </c>
      <c r="D25" s="631">
        <v>18309573.460000001</v>
      </c>
      <c r="E25" s="631">
        <v>10889367.789999999</v>
      </c>
      <c r="F25" s="631">
        <v>1888524.5</v>
      </c>
      <c r="G25" s="631">
        <v>0</v>
      </c>
      <c r="H25" s="631">
        <v>0</v>
      </c>
      <c r="I25" s="631">
        <v>0</v>
      </c>
      <c r="J25" s="631">
        <v>-137802.76999999999</v>
      </c>
      <c r="K25" s="631">
        <v>-7225.9</v>
      </c>
      <c r="L25" s="631">
        <v>-130576.87</v>
      </c>
      <c r="M25" s="631">
        <v>0</v>
      </c>
      <c r="N25" s="631">
        <v>0</v>
      </c>
      <c r="O25" s="631">
        <v>0</v>
      </c>
      <c r="P25" s="631">
        <v>0</v>
      </c>
      <c r="Q25" s="631">
        <v>0</v>
      </c>
      <c r="R25" s="631">
        <v>0</v>
      </c>
    </row>
    <row r="26" spans="2:18" s="626" customFormat="1" x14ac:dyDescent="0.25">
      <c r="B26" s="624" t="s">
        <v>116</v>
      </c>
      <c r="C26" s="630" t="s">
        <v>365</v>
      </c>
      <c r="D26" s="631">
        <v>1923993385</v>
      </c>
      <c r="E26" s="631">
        <v>1632422021.54</v>
      </c>
      <c r="F26" s="631">
        <v>291425020.45999998</v>
      </c>
      <c r="G26" s="631">
        <v>23209052.18</v>
      </c>
      <c r="H26" s="631">
        <v>0</v>
      </c>
      <c r="I26" s="631">
        <v>23083512.690000001</v>
      </c>
      <c r="J26" s="631">
        <v>6878096.3899999997</v>
      </c>
      <c r="K26" s="631">
        <v>5178955.58</v>
      </c>
      <c r="L26" s="631">
        <v>1687011.96</v>
      </c>
      <c r="M26" s="631">
        <v>13323389.560000001</v>
      </c>
      <c r="N26" s="631">
        <v>0</v>
      </c>
      <c r="O26" s="631">
        <v>13232929.35</v>
      </c>
      <c r="P26" s="1156"/>
      <c r="Q26" s="631">
        <v>0</v>
      </c>
      <c r="R26" s="631">
        <v>0</v>
      </c>
    </row>
    <row r="27" spans="2:18" x14ac:dyDescent="0.25">
      <c r="B27" s="624" t="s">
        <v>117</v>
      </c>
      <c r="C27" s="632" t="s">
        <v>628</v>
      </c>
      <c r="D27" s="631">
        <v>0</v>
      </c>
      <c r="E27" s="631">
        <v>0</v>
      </c>
      <c r="F27" s="631">
        <v>0</v>
      </c>
      <c r="G27" s="631">
        <v>0</v>
      </c>
      <c r="H27" s="631">
        <v>0</v>
      </c>
      <c r="I27" s="631">
        <v>0</v>
      </c>
      <c r="J27" s="631">
        <v>0</v>
      </c>
      <c r="K27" s="631">
        <v>0</v>
      </c>
      <c r="L27" s="631">
        <v>0</v>
      </c>
      <c r="M27" s="631">
        <v>0</v>
      </c>
      <c r="N27" s="631">
        <v>0</v>
      </c>
      <c r="O27" s="631">
        <v>0</v>
      </c>
      <c r="P27" s="1157"/>
      <c r="Q27" s="631">
        <v>0</v>
      </c>
      <c r="R27" s="631">
        <v>0</v>
      </c>
    </row>
    <row r="28" spans="2:18" x14ac:dyDescent="0.25">
      <c r="B28" s="624" t="s">
        <v>118</v>
      </c>
      <c r="C28" s="632" t="s">
        <v>629</v>
      </c>
      <c r="D28" s="631">
        <v>50611051.899999999</v>
      </c>
      <c r="E28" s="631">
        <v>30598793.870000001</v>
      </c>
      <c r="F28" s="631">
        <v>20012258.030000001</v>
      </c>
      <c r="G28" s="631">
        <v>0</v>
      </c>
      <c r="H28" s="631">
        <v>0</v>
      </c>
      <c r="I28" s="631">
        <v>0</v>
      </c>
      <c r="J28" s="631">
        <v>6943.16</v>
      </c>
      <c r="K28" s="631">
        <v>2014.66</v>
      </c>
      <c r="L28" s="631">
        <v>4928.5</v>
      </c>
      <c r="M28" s="631">
        <v>0</v>
      </c>
      <c r="N28" s="631">
        <v>0</v>
      </c>
      <c r="O28" s="631">
        <v>0</v>
      </c>
      <c r="P28" s="1157"/>
      <c r="Q28" s="631">
        <v>0</v>
      </c>
      <c r="R28" s="631">
        <v>0</v>
      </c>
    </row>
    <row r="29" spans="2:18" x14ac:dyDescent="0.25">
      <c r="B29" s="624" t="s">
        <v>119</v>
      </c>
      <c r="C29" s="632" t="s">
        <v>630</v>
      </c>
      <c r="D29" s="631">
        <v>75751889.170000002</v>
      </c>
      <c r="E29" s="631">
        <v>75751889.170000002</v>
      </c>
      <c r="F29" s="631">
        <v>0</v>
      </c>
      <c r="G29" s="631">
        <v>0</v>
      </c>
      <c r="H29" s="631">
        <v>0</v>
      </c>
      <c r="I29" s="631">
        <v>0</v>
      </c>
      <c r="J29" s="631">
        <v>453.12</v>
      </c>
      <c r="K29" s="631">
        <v>453.12</v>
      </c>
      <c r="L29" s="631">
        <v>0</v>
      </c>
      <c r="M29" s="631">
        <v>0</v>
      </c>
      <c r="N29" s="631">
        <v>0</v>
      </c>
      <c r="O29" s="631">
        <v>0</v>
      </c>
      <c r="P29" s="1157"/>
      <c r="Q29" s="631">
        <v>0</v>
      </c>
      <c r="R29" s="631">
        <v>0</v>
      </c>
    </row>
    <row r="30" spans="2:18" x14ac:dyDescent="0.25">
      <c r="B30" s="624" t="s">
        <v>120</v>
      </c>
      <c r="C30" s="632" t="s">
        <v>631</v>
      </c>
      <c r="D30" s="631">
        <v>7155390.1200000001</v>
      </c>
      <c r="E30" s="631">
        <v>7155390.1200000001</v>
      </c>
      <c r="F30" s="631">
        <v>0</v>
      </c>
      <c r="G30" s="631">
        <v>0</v>
      </c>
      <c r="H30" s="631">
        <v>0</v>
      </c>
      <c r="I30" s="631">
        <v>0</v>
      </c>
      <c r="J30" s="631">
        <v>3378.32</v>
      </c>
      <c r="K30" s="631">
        <v>3378.32</v>
      </c>
      <c r="L30" s="631">
        <v>0</v>
      </c>
      <c r="M30" s="631">
        <v>0</v>
      </c>
      <c r="N30" s="631">
        <v>0</v>
      </c>
      <c r="O30" s="631">
        <v>0</v>
      </c>
      <c r="P30" s="1157"/>
      <c r="Q30" s="631">
        <v>0</v>
      </c>
      <c r="R30" s="631">
        <v>0</v>
      </c>
    </row>
    <row r="31" spans="2:18" x14ac:dyDescent="0.25">
      <c r="B31" s="624" t="s">
        <v>121</v>
      </c>
      <c r="C31" s="632" t="s">
        <v>632</v>
      </c>
      <c r="D31" s="631">
        <v>1465132968.6300001</v>
      </c>
      <c r="E31" s="631">
        <v>1199339214.3399999</v>
      </c>
      <c r="F31" s="631">
        <v>265755328.71999997</v>
      </c>
      <c r="G31" s="631">
        <v>21297486.960000001</v>
      </c>
      <c r="H31" s="631">
        <v>0</v>
      </c>
      <c r="I31" s="631">
        <v>21297486.960000001</v>
      </c>
      <c r="J31" s="631">
        <v>2754544.0799999996</v>
      </c>
      <c r="K31" s="631">
        <v>1144301.47</v>
      </c>
      <c r="L31" s="631">
        <v>1607275.5</v>
      </c>
      <c r="M31" s="631">
        <v>12029800.050000001</v>
      </c>
      <c r="N31" s="631">
        <v>0</v>
      </c>
      <c r="O31" s="631">
        <v>12029800.050000001</v>
      </c>
      <c r="P31" s="1157"/>
      <c r="Q31" s="631">
        <v>0</v>
      </c>
      <c r="R31" s="631">
        <v>0</v>
      </c>
    </row>
    <row r="32" spans="2:18" x14ac:dyDescent="0.25">
      <c r="B32" s="624" t="s">
        <v>122</v>
      </c>
      <c r="C32" s="632" t="s">
        <v>633</v>
      </c>
      <c r="D32" s="631">
        <v>325342085.18000001</v>
      </c>
      <c r="E32" s="631">
        <v>319576734.03999996</v>
      </c>
      <c r="F32" s="631">
        <v>5657433.71</v>
      </c>
      <c r="G32" s="631">
        <v>1911565.22</v>
      </c>
      <c r="H32" s="631">
        <v>0</v>
      </c>
      <c r="I32" s="631">
        <v>1786025.73</v>
      </c>
      <c r="J32" s="631">
        <v>4112777.71</v>
      </c>
      <c r="K32" s="631">
        <v>4028808.0100000002</v>
      </c>
      <c r="L32" s="631">
        <v>74807.960000000006</v>
      </c>
      <c r="M32" s="631">
        <v>1293589.51</v>
      </c>
      <c r="N32" s="631">
        <v>0</v>
      </c>
      <c r="O32" s="631">
        <v>1203129.3</v>
      </c>
      <c r="P32" s="1158"/>
      <c r="Q32" s="631">
        <v>0</v>
      </c>
      <c r="R32" s="631">
        <v>0</v>
      </c>
    </row>
    <row r="33" spans="2:18" s="626" customFormat="1" x14ac:dyDescent="0.25">
      <c r="B33" s="634" t="s">
        <v>123</v>
      </c>
      <c r="C33" s="635" t="s">
        <v>274</v>
      </c>
      <c r="D33" s="636">
        <v>9217923712.5600014</v>
      </c>
      <c r="E33" s="636">
        <v>8383858977.8900003</v>
      </c>
      <c r="F33" s="636">
        <v>814569130.5999999</v>
      </c>
      <c r="G33" s="636">
        <v>152243826.97</v>
      </c>
      <c r="H33" s="636">
        <v>0</v>
      </c>
      <c r="I33" s="636">
        <v>126088386.42999999</v>
      </c>
      <c r="J33" s="636">
        <v>-46546194.330000006</v>
      </c>
      <c r="K33" s="636">
        <v>-21858469.469999999</v>
      </c>
      <c r="L33" s="636">
        <v>-24533189.950000003</v>
      </c>
      <c r="M33" s="636">
        <v>-88522093.070000008</v>
      </c>
      <c r="N33" s="636">
        <v>0</v>
      </c>
      <c r="O33" s="636">
        <v>-74297399.109999999</v>
      </c>
      <c r="P33" s="636">
        <v>0</v>
      </c>
      <c r="Q33" s="636">
        <v>1867030407.50541</v>
      </c>
      <c r="R33" s="636">
        <v>27746398</v>
      </c>
    </row>
    <row r="34" spans="2:18" x14ac:dyDescent="0.25">
      <c r="B34" s="625"/>
      <c r="C34" s="625"/>
      <c r="D34" s="625"/>
      <c r="E34" s="625"/>
      <c r="F34" s="625"/>
      <c r="G34" s="625"/>
      <c r="H34" s="625"/>
      <c r="I34" s="625"/>
      <c r="J34" s="625"/>
      <c r="K34" s="625"/>
      <c r="L34" s="627"/>
      <c r="M34" s="627"/>
    </row>
    <row r="35" spans="2:18" x14ac:dyDescent="0.25">
      <c r="D35" s="637"/>
      <c r="E35" s="637"/>
      <c r="F35" s="637"/>
      <c r="G35" s="637"/>
      <c r="H35" s="637"/>
      <c r="I35" s="637"/>
      <c r="J35" s="637"/>
      <c r="K35" s="637"/>
      <c r="L35" s="637"/>
      <c r="M35" s="637"/>
      <c r="N35" s="637"/>
      <c r="O35" s="637"/>
      <c r="P35" s="637"/>
      <c r="Q35" s="637"/>
      <c r="R35" s="637"/>
    </row>
    <row r="36" spans="2:18" x14ac:dyDescent="0.25">
      <c r="D36" s="637"/>
      <c r="E36" s="637"/>
      <c r="F36" s="637"/>
      <c r="G36" s="637"/>
      <c r="H36" s="637"/>
      <c r="I36" s="637"/>
      <c r="J36" s="637"/>
      <c r="K36" s="637"/>
      <c r="L36" s="637"/>
      <c r="M36" s="637"/>
      <c r="N36" s="637"/>
      <c r="O36" s="637"/>
      <c r="P36" s="637"/>
      <c r="Q36" s="637"/>
      <c r="R36" s="637"/>
    </row>
  </sheetData>
  <sheetProtection algorithmName="SHA-512" hashValue="iuNU+pO5xQhAXxreRPmbK5/VD4a8SZ9omsHQZcyw4Et2yqW6fqOwzJV/caEYB0rYXcMMcjqY7R5QHY13tEWD0g==" saltValue="evcWfzLirPfECubfL7VZIA==" spinCount="100000" sheet="1" objects="1" scenarios="1"/>
  <mergeCells count="12">
    <mergeCell ref="P26:P32"/>
    <mergeCell ref="B7:C7"/>
    <mergeCell ref="D8:I8"/>
    <mergeCell ref="J8:O8"/>
    <mergeCell ref="P8:P10"/>
    <mergeCell ref="Q8:R8"/>
    <mergeCell ref="D9:F9"/>
    <mergeCell ref="G9:I9"/>
    <mergeCell ref="J9:L9"/>
    <mergeCell ref="M9:O9"/>
    <mergeCell ref="Q9:Q10"/>
    <mergeCell ref="R9:R10"/>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44290-76D2-4DCF-ABD4-4190C4956D25}">
  <sheetPr>
    <tabColor rgb="FF92D050"/>
  </sheetPr>
  <dimension ref="B2:H15"/>
  <sheetViews>
    <sheetView workbookViewId="0">
      <selection sqref="A1:XFD1048576"/>
    </sheetView>
  </sheetViews>
  <sheetFormatPr defaultColWidth="8.88671875" defaultRowHeight="13.2" x14ac:dyDescent="0.25"/>
  <cols>
    <col min="1" max="1" width="4.6640625" style="639" customWidth="1"/>
    <col min="2" max="2" width="28.109375" style="639" customWidth="1"/>
    <col min="3" max="8" width="16.33203125" style="639" customWidth="1"/>
    <col min="9" max="16384" width="8.88671875" style="639"/>
  </cols>
  <sheetData>
    <row r="2" spans="2:8" ht="17.399999999999999" x14ac:dyDescent="0.25">
      <c r="B2" s="638" t="s">
        <v>1160</v>
      </c>
    </row>
    <row r="3" spans="2:8" ht="14.4" x14ac:dyDescent="0.3">
      <c r="B3" s="574" t="s">
        <v>1725</v>
      </c>
    </row>
    <row r="4" spans="2:8" x14ac:dyDescent="0.25">
      <c r="B4" s="640"/>
    </row>
    <row r="5" spans="2:8" x14ac:dyDescent="0.25">
      <c r="B5" s="640"/>
    </row>
    <row r="6" spans="2:8" x14ac:dyDescent="0.25">
      <c r="B6" s="640"/>
    </row>
    <row r="7" spans="2:8" x14ac:dyDescent="0.25">
      <c r="B7" s="640"/>
    </row>
    <row r="8" spans="2:8" x14ac:dyDescent="0.25">
      <c r="B8" s="640"/>
      <c r="C8" s="641" t="s">
        <v>0</v>
      </c>
      <c r="D8" s="641" t="s">
        <v>1</v>
      </c>
      <c r="E8" s="641" t="s">
        <v>2</v>
      </c>
      <c r="F8" s="641" t="s">
        <v>3</v>
      </c>
      <c r="G8" s="641" t="s">
        <v>4</v>
      </c>
      <c r="H8" s="641" t="s">
        <v>7</v>
      </c>
    </row>
    <row r="9" spans="2:8" x14ac:dyDescent="0.25">
      <c r="B9" s="642"/>
      <c r="C9" s="1161" t="s">
        <v>1154</v>
      </c>
      <c r="D9" s="1161"/>
      <c r="E9" s="1161"/>
      <c r="F9" s="1161"/>
      <c r="G9" s="1161"/>
      <c r="H9" s="1161"/>
    </row>
    <row r="10" spans="2:8" ht="26.4" x14ac:dyDescent="0.25">
      <c r="B10" s="642"/>
      <c r="C10" s="643" t="s">
        <v>1155</v>
      </c>
      <c r="D10" s="643" t="s">
        <v>1156</v>
      </c>
      <c r="E10" s="643" t="s">
        <v>1157</v>
      </c>
      <c r="F10" s="643" t="s">
        <v>1158</v>
      </c>
      <c r="G10" s="643" t="s">
        <v>1159</v>
      </c>
      <c r="H10" s="643" t="s">
        <v>274</v>
      </c>
    </row>
    <row r="11" spans="2:8" x14ac:dyDescent="0.25">
      <c r="B11" s="644" t="s">
        <v>627</v>
      </c>
      <c r="C11" s="645">
        <v>301260227.20999962</v>
      </c>
      <c r="D11" s="645">
        <v>1333768639.9999995</v>
      </c>
      <c r="E11" s="645">
        <v>1688586126.9000006</v>
      </c>
      <c r="F11" s="645">
        <v>979508969.0200001</v>
      </c>
      <c r="G11" s="646">
        <v>0</v>
      </c>
      <c r="H11" s="647">
        <v>4303123963.1300001</v>
      </c>
    </row>
    <row r="12" spans="2:8" x14ac:dyDescent="0.25">
      <c r="B12" s="648" t="s">
        <v>634</v>
      </c>
      <c r="C12" s="646">
        <v>0</v>
      </c>
      <c r="D12" s="649">
        <v>217140490.78000003</v>
      </c>
      <c r="E12" s="649">
        <v>539412093.94999993</v>
      </c>
      <c r="F12" s="649">
        <v>914077361.66999996</v>
      </c>
      <c r="G12" s="646">
        <v>0</v>
      </c>
      <c r="H12" s="649">
        <v>1670629946.4000001</v>
      </c>
    </row>
    <row r="13" spans="2:8" x14ac:dyDescent="0.25">
      <c r="B13" s="650" t="s">
        <v>274</v>
      </c>
      <c r="C13" s="651">
        <v>301260227.20999962</v>
      </c>
      <c r="D13" s="651">
        <v>1550909130.7799995</v>
      </c>
      <c r="E13" s="651">
        <v>2227998220.8500004</v>
      </c>
      <c r="F13" s="651">
        <v>1893586330.6900001</v>
      </c>
      <c r="G13" s="651">
        <v>0</v>
      </c>
      <c r="H13" s="651">
        <v>5973753909.5300007</v>
      </c>
    </row>
    <row r="15" spans="2:8" x14ac:dyDescent="0.25">
      <c r="C15" s="652"/>
      <c r="D15" s="653"/>
      <c r="E15" s="653"/>
      <c r="F15" s="653"/>
    </row>
  </sheetData>
  <sheetProtection algorithmName="SHA-512" hashValue="38Z9OuFcb8ZNtOgx2wqqxoV6a2OrD3hUJsgBsZbrsHygP5Tts18S+Tc1RFVc/UI5/1AuyfDve/zAR9WYkz8O0w==" saltValue="9IpDQMYmHqOspNp5qnVFAQ==" spinCount="100000" sheet="1" objects="1" scenarios="1"/>
  <mergeCells count="1">
    <mergeCell ref="C9:H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91CF-831C-4AB6-9E7D-E5FBE2521DC8}">
  <sheetPr>
    <tabColor rgb="FF92D050"/>
  </sheetPr>
  <dimension ref="A2:D34"/>
  <sheetViews>
    <sheetView zoomScaleNormal="100" workbookViewId="0">
      <selection activeCell="D11" sqref="D11"/>
    </sheetView>
  </sheetViews>
  <sheetFormatPr defaultColWidth="8.88671875" defaultRowHeight="13.2" x14ac:dyDescent="0.25"/>
  <cols>
    <col min="1" max="1" width="4.6640625" style="146" customWidth="1"/>
    <col min="2" max="2" width="7.6640625" style="134" customWidth="1"/>
    <col min="3" max="3" width="61.109375" style="134" customWidth="1"/>
    <col min="4" max="4" width="19.77734375" style="134" customWidth="1"/>
    <col min="5" max="5" width="15" style="134" customWidth="1"/>
    <col min="6" max="16384" width="8.88671875" style="134"/>
  </cols>
  <sheetData>
    <row r="2" spans="1:4" ht="17.399999999999999" x14ac:dyDescent="0.25">
      <c r="B2" s="152" t="s">
        <v>913</v>
      </c>
    </row>
    <row r="3" spans="1:4" ht="14.4" x14ac:dyDescent="0.3">
      <c r="B3" s="8" t="s">
        <v>1725</v>
      </c>
    </row>
    <row r="4" spans="1:4" x14ac:dyDescent="0.25">
      <c r="B4" s="153"/>
      <c r="C4" s="148"/>
      <c r="D4" s="136"/>
    </row>
    <row r="5" spans="1:4" x14ac:dyDescent="0.25">
      <c r="B5" s="153"/>
      <c r="C5" s="148"/>
      <c r="D5" s="136"/>
    </row>
    <row r="6" spans="1:4" x14ac:dyDescent="0.25">
      <c r="B6" s="153"/>
      <c r="C6" s="148"/>
      <c r="D6" s="136"/>
    </row>
    <row r="7" spans="1:4" x14ac:dyDescent="0.25">
      <c r="B7" s="136"/>
      <c r="C7" s="136"/>
      <c r="D7" s="136"/>
    </row>
    <row r="8" spans="1:4" x14ac:dyDescent="0.25">
      <c r="A8" s="1"/>
      <c r="B8" s="1162"/>
      <c r="C8" s="1162"/>
      <c r="D8" s="133" t="s">
        <v>0</v>
      </c>
    </row>
    <row r="9" spans="1:4" ht="39.6" x14ac:dyDescent="0.25">
      <c r="A9" s="147"/>
      <c r="B9" s="1163"/>
      <c r="C9" s="1163"/>
      <c r="D9" s="133" t="s">
        <v>914</v>
      </c>
    </row>
    <row r="10" spans="1:4" ht="13.2" customHeight="1" x14ac:dyDescent="0.25">
      <c r="A10" s="147"/>
      <c r="B10" s="222" t="s">
        <v>55</v>
      </c>
      <c r="C10" s="223" t="s">
        <v>915</v>
      </c>
      <c r="D10" s="224">
        <v>124158617.59</v>
      </c>
    </row>
    <row r="11" spans="1:4" x14ac:dyDescent="0.25">
      <c r="A11" s="147"/>
      <c r="B11" s="133" t="s">
        <v>56</v>
      </c>
      <c r="C11" s="149" t="s">
        <v>916</v>
      </c>
      <c r="D11" s="151">
        <v>164092438.61000001</v>
      </c>
    </row>
    <row r="12" spans="1:4" x14ac:dyDescent="0.25">
      <c r="A12" s="147"/>
      <c r="B12" s="133" t="s">
        <v>104</v>
      </c>
      <c r="C12" s="149" t="s">
        <v>917</v>
      </c>
      <c r="D12" s="151">
        <v>-159216281.41</v>
      </c>
    </row>
    <row r="13" spans="1:4" x14ac:dyDescent="0.25">
      <c r="A13" s="147"/>
      <c r="B13" s="133" t="s">
        <v>105</v>
      </c>
      <c r="C13" s="150" t="s">
        <v>918</v>
      </c>
      <c r="D13" s="151">
        <v>-16703088.4877</v>
      </c>
    </row>
    <row r="14" spans="1:4" x14ac:dyDescent="0.25">
      <c r="B14" s="133" t="s">
        <v>106</v>
      </c>
      <c r="C14" s="149" t="s">
        <v>919</v>
      </c>
      <c r="D14" s="151">
        <v>-142513192.92229998</v>
      </c>
    </row>
    <row r="15" spans="1:4" ht="13.2" customHeight="1" x14ac:dyDescent="0.25">
      <c r="B15" s="222" t="s">
        <v>107</v>
      </c>
      <c r="C15" s="223" t="s">
        <v>920</v>
      </c>
      <c r="D15" s="224">
        <v>129034774.79000005</v>
      </c>
    </row>
    <row r="16" spans="1:4" x14ac:dyDescent="0.25">
      <c r="B16" s="136"/>
      <c r="C16" s="136"/>
      <c r="D16" s="136"/>
    </row>
    <row r="17" spans="1:4" x14ac:dyDescent="0.25">
      <c r="B17" s="136"/>
      <c r="C17" s="136"/>
      <c r="D17" s="136"/>
    </row>
    <row r="18" spans="1:4" x14ac:dyDescent="0.25">
      <c r="B18" s="136"/>
      <c r="C18" s="136"/>
      <c r="D18" s="136"/>
    </row>
    <row r="19" spans="1:4" x14ac:dyDescent="0.25">
      <c r="B19" s="136"/>
      <c r="C19" s="136"/>
      <c r="D19" s="136"/>
    </row>
    <row r="20" spans="1:4" x14ac:dyDescent="0.25">
      <c r="B20" s="136"/>
      <c r="C20" s="136"/>
      <c r="D20" s="136"/>
    </row>
    <row r="21" spans="1:4" x14ac:dyDescent="0.25">
      <c r="A21" s="147"/>
      <c r="B21" s="136"/>
      <c r="C21" s="136"/>
      <c r="D21" s="136"/>
    </row>
    <row r="22" spans="1:4" x14ac:dyDescent="0.25">
      <c r="B22" s="136"/>
      <c r="C22" s="136"/>
      <c r="D22" s="136"/>
    </row>
    <row r="27" spans="1:4" x14ac:dyDescent="0.25">
      <c r="A27" s="147"/>
    </row>
    <row r="34" spans="1:1" x14ac:dyDescent="0.25">
      <c r="A34" s="147"/>
    </row>
  </sheetData>
  <sheetProtection algorithmName="SHA-512" hashValue="jLj3xoSTWFwO0y2qLNhfrv9eaFHpZtszoM7sKRSOmqKBB5ofbSVMmiPJIu+ng5aOCylUr6yeYQzbKaLNQPZHlA==" saltValue="VJcpHxkMWoEIO9GgIhd4RA==" spinCount="100000" sheet="1" objects="1" scenarios="1"/>
  <mergeCells count="2">
    <mergeCell ref="B8:C8"/>
    <mergeCell ref="B9:C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E5F3-355E-43BE-BD09-8A8F19CA93EF}">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1165</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1169</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FbVrnnzNinYvGQ9rQx1QVXhZJO92GST87vnSLPEKC1zf9cX72e4Yuu/xyid4vRbAhqsTHf/8g94Th7lOgzLSig==" saltValue="5bQ3xCxvOywSaveIyorTQA==" spinCount="100000" sheet="1" objects="1" scenarios="1"/>
  <mergeCells count="1">
    <mergeCell ref="B5:D7"/>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3BB5F-782B-4E59-A5E6-8361802E45D9}">
  <sheetPr>
    <tabColor rgb="FF92D050"/>
  </sheetPr>
  <dimension ref="B2:K15"/>
  <sheetViews>
    <sheetView showGridLines="0" zoomScaleNormal="100" workbookViewId="0">
      <selection sqref="A1:XFD1048576"/>
    </sheetView>
  </sheetViews>
  <sheetFormatPr defaultColWidth="8.88671875" defaultRowHeight="13.2" x14ac:dyDescent="0.25"/>
  <cols>
    <col min="1" max="1" width="4.6640625" style="136" customWidth="1"/>
    <col min="2" max="2" width="5.5546875" style="136" customWidth="1"/>
    <col min="3" max="3" width="4" style="136" customWidth="1"/>
    <col min="4" max="4" width="5.21875" style="136" customWidth="1"/>
    <col min="5" max="5" width="39.5546875" style="136" customWidth="1"/>
    <col min="6" max="10" width="15" style="136" customWidth="1"/>
    <col min="11" max="16384" width="8.88671875" style="136"/>
  </cols>
  <sheetData>
    <row r="2" spans="2:11" s="135" customFormat="1" ht="17.399999999999999" x14ac:dyDescent="0.25">
      <c r="B2" s="154" t="s">
        <v>921</v>
      </c>
    </row>
    <row r="3" spans="2:11" ht="14.4" x14ac:dyDescent="0.3">
      <c r="B3" s="8" t="s">
        <v>1725</v>
      </c>
    </row>
    <row r="7" spans="2:11" x14ac:dyDescent="0.25">
      <c r="B7" s="1168"/>
      <c r="C7" s="1168"/>
      <c r="D7" s="1168"/>
      <c r="E7" s="1169"/>
      <c r="F7" s="1180" t="s">
        <v>923</v>
      </c>
      <c r="G7" s="1165" t="s">
        <v>922</v>
      </c>
      <c r="H7" s="1166"/>
      <c r="I7" s="1166"/>
      <c r="J7" s="1167"/>
    </row>
    <row r="8" spans="2:11" ht="39.6" x14ac:dyDescent="0.25">
      <c r="B8" s="1168"/>
      <c r="C8" s="1168"/>
      <c r="D8" s="1168"/>
      <c r="E8" s="1169"/>
      <c r="F8" s="1181"/>
      <c r="G8" s="137"/>
      <c r="H8" s="369" t="s">
        <v>924</v>
      </c>
      <c r="I8" s="1170" t="s">
        <v>925</v>
      </c>
      <c r="J8" s="1171"/>
    </row>
    <row r="9" spans="2:11" ht="52.8" x14ac:dyDescent="0.25">
      <c r="B9" s="1168"/>
      <c r="C9" s="1168"/>
      <c r="D9" s="1168"/>
      <c r="E9" s="1169"/>
      <c r="F9" s="1182"/>
      <c r="G9" s="138"/>
      <c r="H9" s="370"/>
      <c r="I9" s="138"/>
      <c r="J9" s="369" t="s">
        <v>926</v>
      </c>
    </row>
    <row r="10" spans="2:11" x14ac:dyDescent="0.25">
      <c r="B10" s="1172"/>
      <c r="C10" s="1172"/>
      <c r="D10" s="1172"/>
      <c r="E10" s="1173"/>
      <c r="F10" s="139" t="s">
        <v>0</v>
      </c>
      <c r="G10" s="140" t="s">
        <v>1</v>
      </c>
      <c r="H10" s="139" t="s">
        <v>2</v>
      </c>
      <c r="I10" s="140" t="s">
        <v>3</v>
      </c>
      <c r="J10" s="139" t="s">
        <v>4</v>
      </c>
    </row>
    <row r="11" spans="2:11" x14ac:dyDescent="0.25">
      <c r="B11" s="369" t="s">
        <v>10</v>
      </c>
      <c r="C11" s="1174" t="s">
        <v>627</v>
      </c>
      <c r="D11" s="1175"/>
      <c r="E11" s="1176"/>
      <c r="F11" s="141">
        <v>3743234943.0045919</v>
      </c>
      <c r="G11" s="141">
        <v>1894776805.505408</v>
      </c>
      <c r="H11" s="141">
        <v>1802233892.775408</v>
      </c>
      <c r="I11" s="141">
        <v>92542912.730000004</v>
      </c>
      <c r="J11" s="141">
        <v>0</v>
      </c>
    </row>
    <row r="12" spans="2:11" x14ac:dyDescent="0.25">
      <c r="B12" s="369" t="s">
        <v>11</v>
      </c>
      <c r="C12" s="1174" t="s">
        <v>927</v>
      </c>
      <c r="D12" s="1175"/>
      <c r="E12" s="1176"/>
      <c r="F12" s="141">
        <v>1670071928.8199999</v>
      </c>
      <c r="G12" s="141">
        <v>0</v>
      </c>
      <c r="H12" s="141">
        <v>0</v>
      </c>
      <c r="I12" s="141">
        <v>0</v>
      </c>
      <c r="J12" s="155"/>
    </row>
    <row r="13" spans="2:11" x14ac:dyDescent="0.25">
      <c r="B13" s="225" t="s">
        <v>12</v>
      </c>
      <c r="C13" s="1177" t="s">
        <v>274</v>
      </c>
      <c r="D13" s="1178"/>
      <c r="E13" s="1179"/>
      <c r="F13" s="226">
        <v>5413306871.8245916</v>
      </c>
      <c r="G13" s="226">
        <v>1894776805.505408</v>
      </c>
      <c r="H13" s="226">
        <v>1802233892.775408</v>
      </c>
      <c r="I13" s="226">
        <v>92542912.730000004</v>
      </c>
      <c r="J13" s="226">
        <v>0</v>
      </c>
    </row>
    <row r="14" spans="2:11" x14ac:dyDescent="0.25">
      <c r="B14" s="139" t="s">
        <v>13</v>
      </c>
      <c r="C14" s="142"/>
      <c r="D14" s="1175" t="s">
        <v>928</v>
      </c>
      <c r="E14" s="1176"/>
      <c r="F14" s="141">
        <v>26089673.280000001</v>
      </c>
      <c r="G14" s="141">
        <v>27746398</v>
      </c>
      <c r="H14" s="141">
        <v>27746020</v>
      </c>
      <c r="I14" s="141">
        <v>378</v>
      </c>
      <c r="J14" s="141">
        <v>0</v>
      </c>
    </row>
    <row r="15" spans="2:11" ht="26.4" x14ac:dyDescent="0.25">
      <c r="B15" s="139" t="s">
        <v>89</v>
      </c>
      <c r="C15" s="142"/>
      <c r="D15" s="143"/>
      <c r="E15" s="144" t="s">
        <v>929</v>
      </c>
      <c r="F15" s="141">
        <v>26089673.280000001</v>
      </c>
      <c r="G15" s="141">
        <v>27746398</v>
      </c>
      <c r="H15" s="156"/>
      <c r="I15" s="157"/>
      <c r="J15" s="158"/>
      <c r="K15" s="145"/>
    </row>
  </sheetData>
  <sheetProtection algorithmName="SHA-512" hashValue="ks42wxztu463Ici/wdwai+/5Nup3XFMfHyc/qyslvgxQjQS3+RlngwmTG7js6KuaqqLoIHNppT7eRHYNrkz5dQ==" saltValue="wTvkKZHFzRxzjgEUXym0QQ==" spinCount="100000" sheet="1" objects="1" scenarios="1"/>
  <mergeCells count="11">
    <mergeCell ref="C11:E11"/>
    <mergeCell ref="C12:E12"/>
    <mergeCell ref="C13:E13"/>
    <mergeCell ref="D14:E14"/>
    <mergeCell ref="F7:F9"/>
    <mergeCell ref="B7:E7"/>
    <mergeCell ref="G7:J7"/>
    <mergeCell ref="B8:E8"/>
    <mergeCell ref="I8:J8"/>
    <mergeCell ref="B9:E9"/>
    <mergeCell ref="B10:E10"/>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E2E1-32E3-484C-81C3-0BEB3180AB69}">
  <sheetPr>
    <tabColor rgb="FF92D050"/>
  </sheetPr>
  <dimension ref="B2:I35"/>
  <sheetViews>
    <sheetView showGridLines="0" topLeftCell="A10" workbookViewId="0">
      <selection activeCell="F35" sqref="F35"/>
    </sheetView>
  </sheetViews>
  <sheetFormatPr defaultColWidth="8.88671875" defaultRowHeight="13.2" x14ac:dyDescent="0.25"/>
  <cols>
    <col min="1" max="1" width="4.6640625" style="30" customWidth="1"/>
    <col min="2" max="2" width="8.88671875" style="30"/>
    <col min="3" max="3" width="41.5546875" style="30" customWidth="1"/>
    <col min="4" max="4" width="22.6640625" style="30" customWidth="1"/>
    <col min="5" max="5" width="24.5546875" style="30" customWidth="1"/>
    <col min="6" max="6" width="20.6640625" style="30" customWidth="1"/>
    <col min="7" max="7" width="23.109375" style="30" customWidth="1"/>
    <col min="8" max="8" width="21.44140625" style="30" customWidth="1"/>
    <col min="9" max="9" width="19.33203125" style="30" customWidth="1"/>
    <col min="10" max="16384" width="8.88671875" style="30"/>
  </cols>
  <sheetData>
    <row r="2" spans="2:9" ht="17.399999999999999" x14ac:dyDescent="0.35">
      <c r="B2" s="22" t="s">
        <v>838</v>
      </c>
    </row>
    <row r="3" spans="2:9" ht="14.4" x14ac:dyDescent="0.3">
      <c r="B3" s="8" t="s">
        <v>1725</v>
      </c>
    </row>
    <row r="6" spans="2:9" x14ac:dyDescent="0.25">
      <c r="C6" s="39"/>
    </row>
    <row r="7" spans="2:9" x14ac:dyDescent="0.25">
      <c r="B7" s="33"/>
      <c r="C7" s="1183" t="s">
        <v>360</v>
      </c>
      <c r="D7" s="1184" t="s">
        <v>361</v>
      </c>
      <c r="E7" s="1183"/>
      <c r="F7" s="1185" t="s">
        <v>362</v>
      </c>
      <c r="G7" s="1184"/>
      <c r="H7" s="1186" t="s">
        <v>363</v>
      </c>
      <c r="I7" s="1187"/>
    </row>
    <row r="8" spans="2:9" ht="26.4" x14ac:dyDescent="0.25">
      <c r="B8" s="34"/>
      <c r="C8" s="1183"/>
      <c r="D8" s="372" t="s">
        <v>364</v>
      </c>
      <c r="E8" s="371" t="s">
        <v>365</v>
      </c>
      <c r="F8" s="372" t="s">
        <v>364</v>
      </c>
      <c r="G8" s="371" t="s">
        <v>365</v>
      </c>
      <c r="H8" s="35" t="s">
        <v>366</v>
      </c>
      <c r="I8" s="35" t="s">
        <v>367</v>
      </c>
    </row>
    <row r="9" spans="2:9" x14ac:dyDescent="0.25">
      <c r="B9" s="34"/>
      <c r="C9" s="1183"/>
      <c r="D9" s="36" t="s">
        <v>0</v>
      </c>
      <c r="E9" s="373" t="s">
        <v>1</v>
      </c>
      <c r="F9" s="373" t="s">
        <v>2</v>
      </c>
      <c r="G9" s="373" t="s">
        <v>3</v>
      </c>
      <c r="H9" s="373" t="s">
        <v>4</v>
      </c>
      <c r="I9" s="373" t="s">
        <v>7</v>
      </c>
    </row>
    <row r="10" spans="2:9" x14ac:dyDescent="0.25">
      <c r="B10" s="374">
        <v>1</v>
      </c>
      <c r="C10" s="12" t="s">
        <v>368</v>
      </c>
      <c r="D10" s="40">
        <v>3134.8289148917574</v>
      </c>
      <c r="E10" s="41">
        <v>24.932445630000004</v>
      </c>
      <c r="F10" s="41">
        <v>3157.8268579594901</v>
      </c>
      <c r="G10" s="41">
        <v>7.9980436720000005</v>
      </c>
      <c r="H10" s="41">
        <v>29.986211041135331</v>
      </c>
      <c r="I10" s="37">
        <v>9.4718476140869638E-3</v>
      </c>
    </row>
    <row r="11" spans="2:9" ht="26.4" x14ac:dyDescent="0.25">
      <c r="B11" s="374">
        <v>2</v>
      </c>
      <c r="C11" s="38" t="s">
        <v>1826</v>
      </c>
      <c r="D11" s="40">
        <v>18.644208607496299</v>
      </c>
      <c r="E11" s="40">
        <v>5.2970956500000002</v>
      </c>
      <c r="F11" s="40">
        <v>18.654164881642156</v>
      </c>
      <c r="G11" s="40">
        <v>1.1623278000000596E-2</v>
      </c>
      <c r="H11" s="41">
        <v>0.22304513300000001</v>
      </c>
      <c r="I11" s="37">
        <v>1.1949408784261912E-2</v>
      </c>
    </row>
    <row r="12" spans="2:9" ht="26.4" x14ac:dyDescent="0.25">
      <c r="B12" s="374" t="s">
        <v>1827</v>
      </c>
      <c r="C12" s="38" t="s">
        <v>369</v>
      </c>
      <c r="D12" s="40">
        <v>1.0530251199999998</v>
      </c>
      <c r="E12" s="40">
        <v>0.64998613999999999</v>
      </c>
      <c r="F12" s="40">
        <v>1.0530251199999998</v>
      </c>
      <c r="G12" s="40">
        <v>0</v>
      </c>
      <c r="H12" s="41">
        <v>0.210605024</v>
      </c>
      <c r="I12" s="37">
        <v>0.20000000000000004</v>
      </c>
    </row>
    <row r="13" spans="2:9" x14ac:dyDescent="0.25">
      <c r="B13" s="374" t="s">
        <v>1828</v>
      </c>
      <c r="C13" s="38" t="s">
        <v>336</v>
      </c>
      <c r="D13" s="40">
        <v>17.591183487496298</v>
      </c>
      <c r="E13" s="40">
        <v>4.6471095100000008</v>
      </c>
      <c r="F13" s="40">
        <v>17.601139761642155</v>
      </c>
      <c r="G13" s="40">
        <v>1.1623278000000596E-2</v>
      </c>
      <c r="H13" s="41">
        <v>1.2440109E-2</v>
      </c>
      <c r="I13" s="37">
        <v>7.0631217668688676E-4</v>
      </c>
    </row>
    <row r="14" spans="2:9" x14ac:dyDescent="0.25">
      <c r="B14" s="374">
        <v>3</v>
      </c>
      <c r="C14" s="38" t="s">
        <v>337</v>
      </c>
      <c r="D14" s="40">
        <v>27.596624348365005</v>
      </c>
      <c r="E14" s="40">
        <v>0</v>
      </c>
      <c r="F14" s="40">
        <v>41.574989398365005</v>
      </c>
      <c r="G14" s="40">
        <v>0</v>
      </c>
      <c r="H14" s="41">
        <v>0</v>
      </c>
      <c r="I14" s="37">
        <v>0</v>
      </c>
    </row>
    <row r="15" spans="2:9" x14ac:dyDescent="0.25">
      <c r="B15" s="374" t="s">
        <v>1829</v>
      </c>
      <c r="C15" s="38" t="s">
        <v>338</v>
      </c>
      <c r="D15" s="40">
        <v>15.169486344000001</v>
      </c>
      <c r="E15" s="40">
        <v>0</v>
      </c>
      <c r="F15" s="40">
        <v>15.169486344000001</v>
      </c>
      <c r="G15" s="40">
        <v>0</v>
      </c>
      <c r="H15" s="41">
        <v>0</v>
      </c>
      <c r="I15" s="37">
        <v>0</v>
      </c>
    </row>
    <row r="16" spans="2:9" x14ac:dyDescent="0.25">
      <c r="B16" s="374">
        <v>4</v>
      </c>
      <c r="C16" s="38" t="s">
        <v>339</v>
      </c>
      <c r="D16" s="40">
        <v>56.350844233246683</v>
      </c>
      <c r="E16" s="40">
        <v>57.524166790212981</v>
      </c>
      <c r="F16" s="40">
        <v>56.350844233246683</v>
      </c>
      <c r="G16" s="40">
        <v>11.373683433042576</v>
      </c>
      <c r="H16" s="41">
        <v>20.128122986134258</v>
      </c>
      <c r="I16" s="37">
        <v>0.29720580829024051</v>
      </c>
    </row>
    <row r="17" spans="2:9" x14ac:dyDescent="0.25">
      <c r="B17" s="374">
        <v>5</v>
      </c>
      <c r="C17" s="38" t="s">
        <v>372</v>
      </c>
      <c r="D17" s="40">
        <v>0</v>
      </c>
      <c r="E17" s="40">
        <v>0</v>
      </c>
      <c r="F17" s="40">
        <v>0</v>
      </c>
      <c r="G17" s="40">
        <v>0</v>
      </c>
      <c r="H17" s="41">
        <v>0</v>
      </c>
      <c r="I17" s="37">
        <v>0</v>
      </c>
    </row>
    <row r="18" spans="2:9" x14ac:dyDescent="0.25">
      <c r="B18" s="374">
        <v>6</v>
      </c>
      <c r="C18" s="38" t="s">
        <v>340</v>
      </c>
      <c r="D18" s="40">
        <v>853.23259740842752</v>
      </c>
      <c r="E18" s="40">
        <v>1440.1402673242349</v>
      </c>
      <c r="F18" s="40">
        <v>939.82522659965662</v>
      </c>
      <c r="G18" s="40">
        <v>159.88937072270244</v>
      </c>
      <c r="H18" s="41">
        <v>910.15052956703096</v>
      </c>
      <c r="I18" s="37">
        <v>0.82762430523620545</v>
      </c>
    </row>
    <row r="19" spans="2:9" x14ac:dyDescent="0.25">
      <c r="B19" s="374">
        <v>6.1</v>
      </c>
      <c r="C19" s="38" t="s">
        <v>1830</v>
      </c>
      <c r="D19" s="40">
        <v>0</v>
      </c>
      <c r="E19" s="40">
        <v>0</v>
      </c>
      <c r="F19" s="40">
        <v>0</v>
      </c>
      <c r="G19" s="40">
        <v>0</v>
      </c>
      <c r="H19" s="41">
        <v>0</v>
      </c>
      <c r="I19" s="37">
        <v>0</v>
      </c>
    </row>
    <row r="20" spans="2:9" ht="26.4" x14ac:dyDescent="0.25">
      <c r="B20" s="374">
        <v>7</v>
      </c>
      <c r="C20" s="38" t="s">
        <v>1831</v>
      </c>
      <c r="D20" s="40">
        <v>19.7939803899</v>
      </c>
      <c r="E20" s="40">
        <v>0</v>
      </c>
      <c r="F20" s="40">
        <v>19.7939803899</v>
      </c>
      <c r="G20" s="40">
        <v>0</v>
      </c>
      <c r="H20" s="41">
        <v>48.351674994749999</v>
      </c>
      <c r="I20" s="37">
        <v>2.4427464331237663</v>
      </c>
    </row>
    <row r="21" spans="2:9" x14ac:dyDescent="0.25">
      <c r="B21" s="374" t="s">
        <v>1797</v>
      </c>
      <c r="C21" s="38" t="s">
        <v>1832</v>
      </c>
      <c r="D21" s="40">
        <v>0</v>
      </c>
      <c r="E21" s="40">
        <v>0</v>
      </c>
      <c r="F21" s="40">
        <v>0</v>
      </c>
      <c r="G21" s="40">
        <v>0</v>
      </c>
      <c r="H21" s="40">
        <v>0</v>
      </c>
      <c r="I21" s="37">
        <v>0</v>
      </c>
    </row>
    <row r="22" spans="2:9" x14ac:dyDescent="0.25">
      <c r="B22" s="374" t="s">
        <v>1799</v>
      </c>
      <c r="C22" s="38" t="s">
        <v>374</v>
      </c>
      <c r="D22" s="40">
        <v>19.7939803899</v>
      </c>
      <c r="E22" s="40">
        <v>0</v>
      </c>
      <c r="F22" s="40">
        <v>19.7939803899</v>
      </c>
      <c r="G22" s="40">
        <v>0</v>
      </c>
      <c r="H22" s="40">
        <v>48.351674994749999</v>
      </c>
      <c r="I22" s="37">
        <v>2.4427464331237663</v>
      </c>
    </row>
    <row r="23" spans="2:9" x14ac:dyDescent="0.25">
      <c r="B23" s="374">
        <v>8</v>
      </c>
      <c r="C23" s="38" t="s">
        <v>341</v>
      </c>
      <c r="D23" s="40">
        <v>452.14589701983283</v>
      </c>
      <c r="E23" s="40">
        <v>331.82938622776823</v>
      </c>
      <c r="F23" s="40">
        <v>445.21772803168949</v>
      </c>
      <c r="G23" s="40">
        <v>57.804395235451643</v>
      </c>
      <c r="H23" s="40">
        <v>333.46108389343323</v>
      </c>
      <c r="I23" s="37">
        <v>0.66291534401627361</v>
      </c>
    </row>
    <row r="24" spans="2:9" ht="26.4" x14ac:dyDescent="0.25">
      <c r="B24" s="374">
        <v>9</v>
      </c>
      <c r="C24" s="38" t="s">
        <v>1833</v>
      </c>
      <c r="D24" s="40">
        <v>230.46965090754193</v>
      </c>
      <c r="E24" s="40">
        <v>47.722181812149294</v>
      </c>
      <c r="F24" s="40">
        <v>226.94670231217509</v>
      </c>
      <c r="G24" s="40">
        <v>11.532634859429862</v>
      </c>
      <c r="H24" s="41">
        <v>229.08342849377834</v>
      </c>
      <c r="I24" s="37">
        <v>0.96060074306955368</v>
      </c>
    </row>
    <row r="25" spans="2:9" ht="26.4" x14ac:dyDescent="0.25">
      <c r="B25" s="374">
        <v>9.1</v>
      </c>
      <c r="C25" s="38" t="s">
        <v>1834</v>
      </c>
      <c r="D25" s="40">
        <v>22.034883379399858</v>
      </c>
      <c r="E25" s="40">
        <v>0</v>
      </c>
      <c r="F25" s="40">
        <v>22.034883379399858</v>
      </c>
      <c r="G25" s="40">
        <v>0</v>
      </c>
      <c r="H25" s="41">
        <v>6.2780902761456172</v>
      </c>
      <c r="I25" s="37">
        <v>0.28491597473190744</v>
      </c>
    </row>
    <row r="26" spans="2:9" ht="26.4" x14ac:dyDescent="0.25">
      <c r="B26" s="374">
        <v>9.1999999999999993</v>
      </c>
      <c r="C26" s="38" t="s">
        <v>1835</v>
      </c>
      <c r="D26" s="40">
        <v>2.3954650583191901</v>
      </c>
      <c r="E26" s="40">
        <v>0.4</v>
      </c>
      <c r="F26" s="40">
        <v>2.3954650583191901</v>
      </c>
      <c r="G26" s="40">
        <v>0.2</v>
      </c>
      <c r="H26" s="41">
        <v>3.3637149394704862</v>
      </c>
      <c r="I26" s="37">
        <v>1.2959970039622921</v>
      </c>
    </row>
    <row r="27" spans="2:9" ht="26.4" x14ac:dyDescent="0.25">
      <c r="B27" s="374">
        <v>9.3000000000000007</v>
      </c>
      <c r="C27" s="38" t="s">
        <v>1836</v>
      </c>
      <c r="D27" s="40">
        <v>98.49978135051964</v>
      </c>
      <c r="E27" s="40">
        <v>13.392255562149289</v>
      </c>
      <c r="F27" s="40">
        <v>98.499667396669636</v>
      </c>
      <c r="G27" s="40">
        <v>2.7574181954298598</v>
      </c>
      <c r="H27" s="41">
        <v>70.50218631953102</v>
      </c>
      <c r="I27" s="37">
        <v>0.69626916385426652</v>
      </c>
    </row>
    <row r="28" spans="2:9" ht="26.4" x14ac:dyDescent="0.25">
      <c r="B28" s="374">
        <v>9.4</v>
      </c>
      <c r="C28" s="38" t="s">
        <v>1837</v>
      </c>
      <c r="D28" s="40">
        <v>102.13200698930325</v>
      </c>
      <c r="E28" s="40">
        <v>6.370483619999999</v>
      </c>
      <c r="F28" s="40">
        <v>98.609172347786398</v>
      </c>
      <c r="G28" s="40">
        <v>2.4681996000000002</v>
      </c>
      <c r="H28" s="41">
        <v>134.72114869963121</v>
      </c>
      <c r="I28" s="37">
        <v>1.332851716497182</v>
      </c>
    </row>
    <row r="29" spans="2:9" x14ac:dyDescent="0.25">
      <c r="B29" s="374">
        <v>9.5</v>
      </c>
      <c r="C29" s="38" t="s">
        <v>1838</v>
      </c>
      <c r="D29" s="40">
        <v>5.40751413</v>
      </c>
      <c r="E29" s="40">
        <v>27.559442630000003</v>
      </c>
      <c r="F29" s="40">
        <v>5.40751413</v>
      </c>
      <c r="G29" s="40">
        <v>6.1070170640000034</v>
      </c>
      <c r="H29" s="41">
        <v>14.218288259000001</v>
      </c>
      <c r="I29" s="37">
        <v>1.234812604998532</v>
      </c>
    </row>
    <row r="30" spans="2:9" x14ac:dyDescent="0.25">
      <c r="B30" s="374">
        <v>10</v>
      </c>
      <c r="C30" s="38" t="s">
        <v>371</v>
      </c>
      <c r="D30" s="40">
        <v>24.558377930433313</v>
      </c>
      <c r="E30" s="40">
        <v>9.066911110000003</v>
      </c>
      <c r="F30" s="40">
        <v>24.513834165613311</v>
      </c>
      <c r="G30" s="40">
        <v>0.78979359000000349</v>
      </c>
      <c r="H30" s="41">
        <v>26.34714777808562</v>
      </c>
      <c r="I30" s="37">
        <v>1.0412399373145542</v>
      </c>
    </row>
    <row r="31" spans="2:9" ht="26.4" x14ac:dyDescent="0.25">
      <c r="B31" s="374" t="s">
        <v>21</v>
      </c>
      <c r="C31" s="38" t="s">
        <v>342</v>
      </c>
      <c r="D31" s="40">
        <v>0</v>
      </c>
      <c r="E31" s="40">
        <v>0</v>
      </c>
      <c r="F31" s="40">
        <v>0</v>
      </c>
      <c r="G31" s="40">
        <v>0</v>
      </c>
      <c r="H31" s="41">
        <v>0</v>
      </c>
      <c r="I31" s="37">
        <v>0</v>
      </c>
    </row>
    <row r="32" spans="2:9" x14ac:dyDescent="0.25">
      <c r="B32" s="374" t="s">
        <v>1743</v>
      </c>
      <c r="C32" s="38" t="s">
        <v>373</v>
      </c>
      <c r="D32" s="40">
        <v>0</v>
      </c>
      <c r="E32" s="40">
        <v>0</v>
      </c>
      <c r="F32" s="40">
        <v>0</v>
      </c>
      <c r="G32" s="40">
        <v>0</v>
      </c>
      <c r="H32" s="41">
        <v>0</v>
      </c>
      <c r="I32" s="37">
        <v>0</v>
      </c>
    </row>
    <row r="33" spans="2:9" x14ac:dyDescent="0.25">
      <c r="B33" s="374" t="s">
        <v>1744</v>
      </c>
      <c r="C33" s="38" t="s">
        <v>343</v>
      </c>
      <c r="D33" s="40">
        <v>396.79716738071556</v>
      </c>
      <c r="E33" s="40">
        <v>0</v>
      </c>
      <c r="F33" s="40">
        <v>396.79716738071556</v>
      </c>
      <c r="G33" s="40">
        <v>0</v>
      </c>
      <c r="H33" s="41">
        <v>178.02350581594001</v>
      </c>
      <c r="I33" s="37">
        <v>0.44865115089173896</v>
      </c>
    </row>
    <row r="34" spans="2:9" x14ac:dyDescent="0.25">
      <c r="B34" s="374">
        <v>11</v>
      </c>
      <c r="C34" s="38" t="s">
        <v>263</v>
      </c>
      <c r="D34" s="40">
        <v>0</v>
      </c>
      <c r="E34" s="40">
        <v>0</v>
      </c>
      <c r="F34" s="40">
        <v>0</v>
      </c>
      <c r="G34" s="40">
        <v>0</v>
      </c>
      <c r="H34" s="41">
        <v>0</v>
      </c>
      <c r="I34" s="37">
        <v>0</v>
      </c>
    </row>
    <row r="35" spans="2:9" x14ac:dyDescent="0.25">
      <c r="B35" s="227">
        <v>17</v>
      </c>
      <c r="C35" s="228" t="s">
        <v>375</v>
      </c>
      <c r="D35" s="229">
        <v>5229.5877494617171</v>
      </c>
      <c r="E35" s="229">
        <v>1916.5124545443662</v>
      </c>
      <c r="F35" s="229">
        <v>5342.670981696494</v>
      </c>
      <c r="G35" s="229">
        <v>249.39954479062655</v>
      </c>
      <c r="H35" s="230">
        <v>1775.7547497032876</v>
      </c>
      <c r="I35" s="231">
        <v>0.31754870423975107</v>
      </c>
    </row>
  </sheetData>
  <sheetProtection algorithmName="SHA-512" hashValue="RDNxsQImkXeIbEJcyH9AyL+TGio0oPmYXMLqGxnCo9kjNp7eCl4qKU7aZgHDu9qEvzCcQ4tH1fvig4yqMK8Llw==" saltValue="OvpwI8Z6R/8qgiGX9wFN5g==" spinCount="100000" sheet="1" objects="1" scenarios="1"/>
  <mergeCells count="4">
    <mergeCell ref="C7:C9"/>
    <mergeCell ref="D7:E7"/>
    <mergeCell ref="F7:G7"/>
    <mergeCell ref="H7:I7"/>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B638-981C-4956-8495-1E62C0064779}">
  <sheetPr>
    <tabColor rgb="FF92D050"/>
  </sheetPr>
  <dimension ref="B2:AD41"/>
  <sheetViews>
    <sheetView showGridLines="0" zoomScaleNormal="100" workbookViewId="0">
      <selection sqref="A1:XFD1048576"/>
    </sheetView>
  </sheetViews>
  <sheetFormatPr defaultColWidth="8.88671875" defaultRowHeight="13.2" x14ac:dyDescent="0.25"/>
  <cols>
    <col min="1" max="1" width="4.6640625" style="30" customWidth="1"/>
    <col min="2" max="2" width="8.88671875" style="30"/>
    <col min="3" max="3" width="62.6640625" style="30" customWidth="1"/>
    <col min="4" max="4" width="18.44140625" style="30" customWidth="1"/>
    <col min="5" max="5" width="8.88671875" style="30"/>
    <col min="6" max="6" width="13" style="30" customWidth="1"/>
    <col min="7" max="7" width="13.33203125" style="30" customWidth="1"/>
    <col min="8" max="8" width="15.33203125" style="30" bestFit="1" customWidth="1"/>
    <col min="9" max="9" width="16.5546875" style="30" customWidth="1"/>
    <col min="10" max="10" width="15.109375" style="30" customWidth="1"/>
    <col min="11" max="11" width="8.88671875" style="30"/>
    <col min="12" max="14" width="17.109375" style="30" customWidth="1"/>
    <col min="15" max="15" width="15.44140625" style="30" customWidth="1"/>
    <col min="16" max="18" width="15.33203125" style="30" customWidth="1"/>
    <col min="19" max="19" width="17.109375" style="30" customWidth="1"/>
    <col min="20" max="20" width="21.33203125" style="30" customWidth="1"/>
    <col min="21" max="16384" width="8.88671875" style="30"/>
  </cols>
  <sheetData>
    <row r="2" spans="2:30" ht="17.399999999999999" x14ac:dyDescent="0.35">
      <c r="B2" s="22" t="s">
        <v>839</v>
      </c>
    </row>
    <row r="3" spans="2:30" ht="14.4" x14ac:dyDescent="0.3">
      <c r="B3" s="8" t="s">
        <v>1725</v>
      </c>
      <c r="T3" s="42"/>
    </row>
    <row r="5" spans="2:30" x14ac:dyDescent="0.25">
      <c r="C5" s="39"/>
    </row>
    <row r="7" spans="2:30" ht="39.6" customHeight="1" x14ac:dyDescent="0.25">
      <c r="B7" s="33"/>
      <c r="C7" s="1183" t="s">
        <v>360</v>
      </c>
      <c r="D7" s="1185" t="s">
        <v>331</v>
      </c>
      <c r="E7" s="1190"/>
      <c r="F7" s="1190"/>
      <c r="G7" s="1190"/>
      <c r="H7" s="1190"/>
      <c r="I7" s="1190"/>
      <c r="J7" s="1190"/>
      <c r="K7" s="1190"/>
      <c r="L7" s="1190"/>
      <c r="M7" s="1190"/>
      <c r="N7" s="1190"/>
      <c r="O7" s="1190"/>
      <c r="P7" s="1190"/>
      <c r="Q7" s="1190"/>
      <c r="R7" s="1190"/>
      <c r="S7" s="1190"/>
      <c r="T7" s="1190"/>
      <c r="U7" s="1190"/>
      <c r="V7" s="1190"/>
      <c r="W7" s="1190"/>
      <c r="X7" s="1190"/>
      <c r="Y7" s="1190"/>
      <c r="Z7" s="1190"/>
      <c r="AA7" s="1190"/>
      <c r="AB7" s="1184"/>
      <c r="AC7" s="1188" t="s">
        <v>274</v>
      </c>
      <c r="AD7" s="1188" t="s">
        <v>376</v>
      </c>
    </row>
    <row r="8" spans="2:30" x14ac:dyDescent="0.25">
      <c r="B8" s="34"/>
      <c r="C8" s="1183"/>
      <c r="D8" s="43">
        <v>0</v>
      </c>
      <c r="E8" s="44">
        <v>0.02</v>
      </c>
      <c r="F8" s="43">
        <v>0.04</v>
      </c>
      <c r="G8" s="44">
        <v>0.1</v>
      </c>
      <c r="H8" s="44">
        <v>0.2</v>
      </c>
      <c r="I8" s="44">
        <v>0.3</v>
      </c>
      <c r="J8" s="44">
        <v>0.35</v>
      </c>
      <c r="K8" s="44">
        <v>0.4</v>
      </c>
      <c r="L8" s="44">
        <v>0.45</v>
      </c>
      <c r="M8" s="44">
        <v>0.5</v>
      </c>
      <c r="N8" s="44">
        <v>0.6</v>
      </c>
      <c r="O8" s="44">
        <v>0.7</v>
      </c>
      <c r="P8" s="44">
        <v>0.75</v>
      </c>
      <c r="Q8" s="44">
        <v>0.8</v>
      </c>
      <c r="R8" s="44">
        <v>0.9</v>
      </c>
      <c r="S8" s="298">
        <v>1</v>
      </c>
      <c r="T8" s="298">
        <v>1.05</v>
      </c>
      <c r="U8" s="298">
        <v>1.1000000000000001</v>
      </c>
      <c r="V8" s="298">
        <v>1.3</v>
      </c>
      <c r="W8" s="298">
        <v>1.5</v>
      </c>
      <c r="X8" s="298">
        <v>2.5</v>
      </c>
      <c r="Y8" s="298">
        <v>3.7</v>
      </c>
      <c r="Z8" s="298">
        <v>4</v>
      </c>
      <c r="AA8" s="298">
        <v>12.5</v>
      </c>
      <c r="AB8" s="298" t="s">
        <v>332</v>
      </c>
      <c r="AC8" s="1189"/>
      <c r="AD8" s="1189"/>
    </row>
    <row r="9" spans="2:30" x14ac:dyDescent="0.25">
      <c r="B9" s="34"/>
      <c r="C9" s="1183"/>
      <c r="D9" s="36" t="s">
        <v>0</v>
      </c>
      <c r="E9" s="36" t="s">
        <v>1</v>
      </c>
      <c r="F9" s="36" t="s">
        <v>2</v>
      </c>
      <c r="G9" s="36" t="s">
        <v>3</v>
      </c>
      <c r="H9" s="36" t="s">
        <v>4</v>
      </c>
      <c r="I9" s="36" t="s">
        <v>7</v>
      </c>
      <c r="J9" s="36" t="s">
        <v>1853</v>
      </c>
      <c r="K9" s="36" t="s">
        <v>1854</v>
      </c>
      <c r="L9" s="36" t="s">
        <v>50</v>
      </c>
      <c r="M9" s="36" t="s">
        <v>51</v>
      </c>
      <c r="N9" s="36" t="s">
        <v>52</v>
      </c>
      <c r="O9" s="36" t="s">
        <v>53</v>
      </c>
      <c r="P9" s="36" t="s">
        <v>54</v>
      </c>
      <c r="Q9" s="36" t="s">
        <v>125</v>
      </c>
      <c r="R9" s="36" t="s">
        <v>102</v>
      </c>
      <c r="S9" s="36" t="s">
        <v>126</v>
      </c>
      <c r="T9" s="36" t="s">
        <v>127</v>
      </c>
      <c r="U9" s="36" t="s">
        <v>182</v>
      </c>
      <c r="V9" s="36" t="s">
        <v>183</v>
      </c>
      <c r="W9" s="36" t="s">
        <v>184</v>
      </c>
      <c r="X9" s="36" t="s">
        <v>185</v>
      </c>
      <c r="Y9" s="36" t="s">
        <v>186</v>
      </c>
      <c r="Z9" s="36" t="s">
        <v>187</v>
      </c>
      <c r="AA9" s="36" t="s">
        <v>30</v>
      </c>
      <c r="AB9" s="36" t="s">
        <v>131</v>
      </c>
      <c r="AC9" s="45" t="s">
        <v>188</v>
      </c>
      <c r="AD9" s="45" t="s">
        <v>189</v>
      </c>
    </row>
    <row r="10" spans="2:30" x14ac:dyDescent="0.25">
      <c r="B10" s="374">
        <v>1</v>
      </c>
      <c r="C10" s="12" t="s">
        <v>368</v>
      </c>
      <c r="D10" s="311">
        <v>3119.0972821930873</v>
      </c>
      <c r="E10" s="311">
        <v>0</v>
      </c>
      <c r="F10" s="311">
        <v>5.1617057537000006</v>
      </c>
      <c r="G10" s="311">
        <v>14.252343269999999</v>
      </c>
      <c r="H10" s="311">
        <v>17.360408794936614</v>
      </c>
      <c r="I10" s="311">
        <v>0</v>
      </c>
      <c r="J10" s="311">
        <v>0</v>
      </c>
      <c r="K10" s="311">
        <v>0</v>
      </c>
      <c r="L10" s="311">
        <v>0</v>
      </c>
      <c r="M10" s="311">
        <v>1.0655000000000001E-4</v>
      </c>
      <c r="N10" s="311">
        <v>0</v>
      </c>
      <c r="O10" s="311">
        <v>0</v>
      </c>
      <c r="P10" s="311">
        <v>0</v>
      </c>
      <c r="Q10" s="311">
        <v>0</v>
      </c>
      <c r="R10" s="311">
        <v>0</v>
      </c>
      <c r="S10" s="311">
        <v>1.7614999999999965E-4</v>
      </c>
      <c r="T10" s="311">
        <v>0</v>
      </c>
      <c r="U10" s="311">
        <v>0</v>
      </c>
      <c r="V10" s="311">
        <v>0</v>
      </c>
      <c r="W10" s="311">
        <v>0</v>
      </c>
      <c r="X10" s="311">
        <v>9.9528789200000016</v>
      </c>
      <c r="Y10" s="311">
        <v>0</v>
      </c>
      <c r="Z10" s="311">
        <v>0</v>
      </c>
      <c r="AA10" s="311">
        <v>0</v>
      </c>
      <c r="AB10" s="311">
        <v>0</v>
      </c>
      <c r="AC10" s="312">
        <v>3165.8249016317241</v>
      </c>
      <c r="AD10" s="313">
        <v>1465.186714999732</v>
      </c>
    </row>
    <row r="11" spans="2:30" x14ac:dyDescent="0.25">
      <c r="B11" s="374">
        <v>2</v>
      </c>
      <c r="C11" s="38" t="s">
        <v>1826</v>
      </c>
      <c r="D11" s="311">
        <v>17.556022371642158</v>
      </c>
      <c r="E11" s="311">
        <v>0</v>
      </c>
      <c r="F11" s="311">
        <v>0</v>
      </c>
      <c r="G11" s="311">
        <v>0</v>
      </c>
      <c r="H11" s="311">
        <v>1.1061258700000001</v>
      </c>
      <c r="I11" s="311">
        <v>0</v>
      </c>
      <c r="J11" s="311">
        <v>0</v>
      </c>
      <c r="K11" s="311">
        <v>0</v>
      </c>
      <c r="L11" s="311">
        <v>0</v>
      </c>
      <c r="M11" s="311">
        <v>3.6399179999999959E-3</v>
      </c>
      <c r="N11" s="311">
        <v>0</v>
      </c>
      <c r="O11" s="311">
        <v>0</v>
      </c>
      <c r="P11" s="311">
        <v>0</v>
      </c>
      <c r="Q11" s="311">
        <v>0</v>
      </c>
      <c r="R11" s="311">
        <v>0</v>
      </c>
      <c r="S11" s="311">
        <v>0</v>
      </c>
      <c r="T11" s="311">
        <v>0</v>
      </c>
      <c r="U11" s="311">
        <v>0</v>
      </c>
      <c r="V11" s="311">
        <v>0</v>
      </c>
      <c r="W11" s="311">
        <v>0</v>
      </c>
      <c r="X11" s="311">
        <v>0</v>
      </c>
      <c r="Y11" s="311">
        <v>0</v>
      </c>
      <c r="Z11" s="311">
        <v>0</v>
      </c>
      <c r="AA11" s="311">
        <v>0</v>
      </c>
      <c r="AB11" s="311">
        <v>0</v>
      </c>
      <c r="AC11" s="312">
        <v>18.665788159642158</v>
      </c>
      <c r="AD11" s="313">
        <v>1.1324391621458574</v>
      </c>
    </row>
    <row r="12" spans="2:30" x14ac:dyDescent="0.25">
      <c r="B12" s="374" t="s">
        <v>1827</v>
      </c>
      <c r="C12" s="38" t="s">
        <v>369</v>
      </c>
      <c r="D12" s="311">
        <v>0</v>
      </c>
      <c r="E12" s="311">
        <v>0</v>
      </c>
      <c r="F12" s="311">
        <v>0</v>
      </c>
      <c r="G12" s="311">
        <v>0</v>
      </c>
      <c r="H12" s="311">
        <v>1.05302512</v>
      </c>
      <c r="I12" s="311">
        <v>0</v>
      </c>
      <c r="J12" s="311">
        <v>0</v>
      </c>
      <c r="K12" s="311">
        <v>0</v>
      </c>
      <c r="L12" s="311">
        <v>0</v>
      </c>
      <c r="M12" s="311">
        <v>0</v>
      </c>
      <c r="N12" s="311">
        <v>0</v>
      </c>
      <c r="O12" s="311">
        <v>0</v>
      </c>
      <c r="P12" s="311">
        <v>0</v>
      </c>
      <c r="Q12" s="311">
        <v>0</v>
      </c>
      <c r="R12" s="311">
        <v>0</v>
      </c>
      <c r="S12" s="311">
        <v>0</v>
      </c>
      <c r="T12" s="311">
        <v>0</v>
      </c>
      <c r="U12" s="311">
        <v>0</v>
      </c>
      <c r="V12" s="311">
        <v>0</v>
      </c>
      <c r="W12" s="311">
        <v>0</v>
      </c>
      <c r="X12" s="311">
        <v>0</v>
      </c>
      <c r="Y12" s="311">
        <v>0</v>
      </c>
      <c r="Z12" s="311">
        <v>0</v>
      </c>
      <c r="AA12" s="311">
        <v>0</v>
      </c>
      <c r="AB12" s="311">
        <v>0</v>
      </c>
      <c r="AC12" s="312">
        <v>1.05302512</v>
      </c>
      <c r="AD12" s="313">
        <v>1.05302512</v>
      </c>
    </row>
    <row r="13" spans="2:30" x14ac:dyDescent="0.25">
      <c r="B13" s="374" t="s">
        <v>1828</v>
      </c>
      <c r="C13" s="38" t="s">
        <v>336</v>
      </c>
      <c r="D13" s="311">
        <v>17.556022371642158</v>
      </c>
      <c r="E13" s="311">
        <v>0</v>
      </c>
      <c r="F13" s="311">
        <v>0</v>
      </c>
      <c r="G13" s="311">
        <v>0</v>
      </c>
      <c r="H13" s="311">
        <v>5.3100750000000002E-2</v>
      </c>
      <c r="I13" s="311">
        <v>0</v>
      </c>
      <c r="J13" s="311">
        <v>0</v>
      </c>
      <c r="K13" s="311">
        <v>0</v>
      </c>
      <c r="L13" s="311">
        <v>0</v>
      </c>
      <c r="M13" s="311">
        <v>3.6399179999999959E-3</v>
      </c>
      <c r="N13" s="311">
        <v>0</v>
      </c>
      <c r="O13" s="311">
        <v>0</v>
      </c>
      <c r="P13" s="311">
        <v>0</v>
      </c>
      <c r="Q13" s="311">
        <v>0</v>
      </c>
      <c r="R13" s="311">
        <v>0</v>
      </c>
      <c r="S13" s="311">
        <v>0</v>
      </c>
      <c r="T13" s="311">
        <v>0</v>
      </c>
      <c r="U13" s="311">
        <v>0</v>
      </c>
      <c r="V13" s="311">
        <v>0</v>
      </c>
      <c r="W13" s="311">
        <v>0</v>
      </c>
      <c r="X13" s="311">
        <v>0</v>
      </c>
      <c r="Y13" s="311">
        <v>0</v>
      </c>
      <c r="Z13" s="311">
        <v>0</v>
      </c>
      <c r="AA13" s="311">
        <v>0</v>
      </c>
      <c r="AB13" s="311">
        <v>0</v>
      </c>
      <c r="AC13" s="312">
        <v>17.612763039642157</v>
      </c>
      <c r="AD13" s="313">
        <v>7.9414042145857344E-2</v>
      </c>
    </row>
    <row r="14" spans="2:30" x14ac:dyDescent="0.25">
      <c r="B14" s="374">
        <v>3</v>
      </c>
      <c r="C14" s="38" t="s">
        <v>337</v>
      </c>
      <c r="D14" s="311">
        <v>41.574989398365005</v>
      </c>
      <c r="E14" s="311">
        <v>0</v>
      </c>
      <c r="F14" s="311">
        <v>0</v>
      </c>
      <c r="G14" s="311">
        <v>0</v>
      </c>
      <c r="H14" s="311">
        <v>0</v>
      </c>
      <c r="I14" s="311">
        <v>0</v>
      </c>
      <c r="J14" s="311">
        <v>0</v>
      </c>
      <c r="K14" s="311">
        <v>0</v>
      </c>
      <c r="L14" s="311">
        <v>0</v>
      </c>
      <c r="M14" s="311">
        <v>0</v>
      </c>
      <c r="N14" s="311">
        <v>0</v>
      </c>
      <c r="O14" s="311">
        <v>0</v>
      </c>
      <c r="P14" s="311">
        <v>0</v>
      </c>
      <c r="Q14" s="311">
        <v>0</v>
      </c>
      <c r="R14" s="311">
        <v>0</v>
      </c>
      <c r="S14" s="311">
        <v>0</v>
      </c>
      <c r="T14" s="311">
        <v>0</v>
      </c>
      <c r="U14" s="311">
        <v>0</v>
      </c>
      <c r="V14" s="311">
        <v>0</v>
      </c>
      <c r="W14" s="311">
        <v>0</v>
      </c>
      <c r="X14" s="311">
        <v>0</v>
      </c>
      <c r="Y14" s="311">
        <v>0</v>
      </c>
      <c r="Z14" s="311">
        <v>0</v>
      </c>
      <c r="AA14" s="311">
        <v>0</v>
      </c>
      <c r="AB14" s="311">
        <v>0</v>
      </c>
      <c r="AC14" s="312">
        <v>41.574989398365005</v>
      </c>
      <c r="AD14" s="313">
        <v>13.978381700000002</v>
      </c>
    </row>
    <row r="15" spans="2:30" x14ac:dyDescent="0.25">
      <c r="B15" s="374" t="s">
        <v>1829</v>
      </c>
      <c r="C15" s="38" t="s">
        <v>338</v>
      </c>
      <c r="D15" s="311">
        <v>15.169486344000001</v>
      </c>
      <c r="E15" s="311">
        <v>0</v>
      </c>
      <c r="F15" s="311">
        <v>0</v>
      </c>
      <c r="G15" s="311">
        <v>0</v>
      </c>
      <c r="H15" s="311">
        <v>0</v>
      </c>
      <c r="I15" s="311">
        <v>0</v>
      </c>
      <c r="J15" s="311">
        <v>0</v>
      </c>
      <c r="K15" s="311">
        <v>0</v>
      </c>
      <c r="L15" s="311">
        <v>0</v>
      </c>
      <c r="M15" s="311">
        <v>0</v>
      </c>
      <c r="N15" s="311">
        <v>0</v>
      </c>
      <c r="O15" s="311">
        <v>0</v>
      </c>
      <c r="P15" s="311">
        <v>0</v>
      </c>
      <c r="Q15" s="311">
        <v>0</v>
      </c>
      <c r="R15" s="311">
        <v>0</v>
      </c>
      <c r="S15" s="311">
        <v>0</v>
      </c>
      <c r="T15" s="311">
        <v>0</v>
      </c>
      <c r="U15" s="311">
        <v>0</v>
      </c>
      <c r="V15" s="311">
        <v>0</v>
      </c>
      <c r="W15" s="311">
        <v>0</v>
      </c>
      <c r="X15" s="311">
        <v>0</v>
      </c>
      <c r="Y15" s="311">
        <v>0</v>
      </c>
      <c r="Z15" s="311">
        <v>0</v>
      </c>
      <c r="AA15" s="311">
        <v>0</v>
      </c>
      <c r="AB15" s="311">
        <v>0</v>
      </c>
      <c r="AC15" s="312">
        <v>15.169486344000001</v>
      </c>
      <c r="AD15" s="313">
        <v>0</v>
      </c>
    </row>
    <row r="16" spans="2:30" x14ac:dyDescent="0.25">
      <c r="B16" s="374">
        <v>4</v>
      </c>
      <c r="C16" s="38" t="s">
        <v>339</v>
      </c>
      <c r="D16" s="311">
        <v>0</v>
      </c>
      <c r="E16" s="311">
        <v>0</v>
      </c>
      <c r="F16" s="311">
        <v>0</v>
      </c>
      <c r="G16" s="311">
        <v>0</v>
      </c>
      <c r="H16" s="311">
        <v>14.551231982716956</v>
      </c>
      <c r="I16" s="311">
        <v>46.780851041742558</v>
      </c>
      <c r="J16" s="311">
        <v>0</v>
      </c>
      <c r="K16" s="311">
        <v>0.26999770399999989</v>
      </c>
      <c r="L16" s="311">
        <v>0</v>
      </c>
      <c r="M16" s="311">
        <v>6.0945047747234069</v>
      </c>
      <c r="N16" s="311">
        <v>0</v>
      </c>
      <c r="O16" s="311">
        <v>0</v>
      </c>
      <c r="P16" s="311">
        <v>0</v>
      </c>
      <c r="Q16" s="311">
        <v>0</v>
      </c>
      <c r="R16" s="311">
        <v>0</v>
      </c>
      <c r="S16" s="311">
        <v>2.7086873106384014E-2</v>
      </c>
      <c r="T16" s="311">
        <v>0</v>
      </c>
      <c r="U16" s="311">
        <v>0</v>
      </c>
      <c r="V16" s="311">
        <v>0</v>
      </c>
      <c r="W16" s="311">
        <v>8.5528999999999998E-4</v>
      </c>
      <c r="X16" s="311">
        <v>0</v>
      </c>
      <c r="Y16" s="311">
        <v>0</v>
      </c>
      <c r="Z16" s="311">
        <v>0</v>
      </c>
      <c r="AA16" s="311">
        <v>0</v>
      </c>
      <c r="AB16" s="311">
        <v>0</v>
      </c>
      <c r="AC16" s="312">
        <v>67.724527666289319</v>
      </c>
      <c r="AD16" s="313">
        <v>48.031016014120091</v>
      </c>
    </row>
    <row r="17" spans="2:30" x14ac:dyDescent="0.25">
      <c r="B17" s="374">
        <v>5</v>
      </c>
      <c r="C17" s="38" t="s">
        <v>372</v>
      </c>
      <c r="D17" s="311">
        <v>0</v>
      </c>
      <c r="E17" s="311">
        <v>0</v>
      </c>
      <c r="F17" s="311">
        <v>0</v>
      </c>
      <c r="G17" s="311">
        <v>0</v>
      </c>
      <c r="H17" s="311">
        <v>0</v>
      </c>
      <c r="I17" s="311">
        <v>0</v>
      </c>
      <c r="J17" s="311">
        <v>0</v>
      </c>
      <c r="K17" s="311">
        <v>0</v>
      </c>
      <c r="L17" s="311">
        <v>0</v>
      </c>
      <c r="M17" s="311">
        <v>0</v>
      </c>
      <c r="N17" s="311">
        <v>0</v>
      </c>
      <c r="O17" s="311">
        <v>0</v>
      </c>
      <c r="P17" s="311">
        <v>0</v>
      </c>
      <c r="Q17" s="311">
        <v>0</v>
      </c>
      <c r="R17" s="311">
        <v>0</v>
      </c>
      <c r="S17" s="311">
        <v>0</v>
      </c>
      <c r="T17" s="311">
        <v>0</v>
      </c>
      <c r="U17" s="311">
        <v>0</v>
      </c>
      <c r="V17" s="311">
        <v>0</v>
      </c>
      <c r="W17" s="311">
        <v>0</v>
      </c>
      <c r="X17" s="311">
        <v>0</v>
      </c>
      <c r="Y17" s="311">
        <v>0</v>
      </c>
      <c r="Z17" s="311">
        <v>0</v>
      </c>
      <c r="AA17" s="311">
        <v>0</v>
      </c>
      <c r="AB17" s="311">
        <v>0</v>
      </c>
      <c r="AC17" s="312">
        <v>0</v>
      </c>
      <c r="AD17" s="313">
        <v>0</v>
      </c>
    </row>
    <row r="18" spans="2:30" x14ac:dyDescent="0.25">
      <c r="B18" s="374">
        <v>6</v>
      </c>
      <c r="C18" s="38" t="s">
        <v>340</v>
      </c>
      <c r="D18" s="311">
        <v>0</v>
      </c>
      <c r="E18" s="311">
        <v>0</v>
      </c>
      <c r="F18" s="311">
        <v>0</v>
      </c>
      <c r="G18" s="311">
        <v>0</v>
      </c>
      <c r="H18" s="311">
        <v>111.60607991006053</v>
      </c>
      <c r="I18" s="311">
        <v>0</v>
      </c>
      <c r="J18" s="311">
        <v>0</v>
      </c>
      <c r="K18" s="311">
        <v>0</v>
      </c>
      <c r="L18" s="311">
        <v>0</v>
      </c>
      <c r="M18" s="311">
        <v>12.430840757511984</v>
      </c>
      <c r="N18" s="311">
        <v>0</v>
      </c>
      <c r="O18" s="311">
        <v>0</v>
      </c>
      <c r="P18" s="311">
        <v>55.444408527318998</v>
      </c>
      <c r="Q18" s="311">
        <v>0</v>
      </c>
      <c r="R18" s="311">
        <v>0</v>
      </c>
      <c r="S18" s="311">
        <v>920.23326812745654</v>
      </c>
      <c r="T18" s="311">
        <v>0</v>
      </c>
      <c r="U18" s="311">
        <v>0</v>
      </c>
      <c r="V18" s="311">
        <v>0</v>
      </c>
      <c r="W18" s="311">
        <v>0</v>
      </c>
      <c r="X18" s="311">
        <v>0</v>
      </c>
      <c r="Y18" s="311">
        <v>0</v>
      </c>
      <c r="Z18" s="311">
        <v>0</v>
      </c>
      <c r="AA18" s="311">
        <v>0</v>
      </c>
      <c r="AB18" s="311">
        <v>0</v>
      </c>
      <c r="AC18" s="312">
        <v>1099.714597322348</v>
      </c>
      <c r="AD18" s="313">
        <v>1064.7458663066382</v>
      </c>
    </row>
    <row r="19" spans="2:30" x14ac:dyDescent="0.25">
      <c r="B19" s="374">
        <v>6.1</v>
      </c>
      <c r="C19" s="38" t="s">
        <v>1839</v>
      </c>
      <c r="D19" s="311">
        <v>0</v>
      </c>
      <c r="E19" s="311">
        <v>0</v>
      </c>
      <c r="F19" s="311">
        <v>0</v>
      </c>
      <c r="G19" s="311">
        <v>0</v>
      </c>
      <c r="H19" s="311">
        <v>0</v>
      </c>
      <c r="I19" s="311">
        <v>0</v>
      </c>
      <c r="J19" s="311">
        <v>0</v>
      </c>
      <c r="K19" s="311">
        <v>0</v>
      </c>
      <c r="L19" s="311">
        <v>0</v>
      </c>
      <c r="M19" s="311">
        <v>0</v>
      </c>
      <c r="N19" s="311">
        <v>0</v>
      </c>
      <c r="O19" s="311">
        <v>0</v>
      </c>
      <c r="P19" s="311">
        <v>0</v>
      </c>
      <c r="Q19" s="311">
        <v>0</v>
      </c>
      <c r="R19" s="311">
        <v>0</v>
      </c>
      <c r="S19" s="311">
        <v>0</v>
      </c>
      <c r="T19" s="311">
        <v>0</v>
      </c>
      <c r="U19" s="311">
        <v>0</v>
      </c>
      <c r="V19" s="311">
        <v>0</v>
      </c>
      <c r="W19" s="311">
        <v>0</v>
      </c>
      <c r="X19" s="311">
        <v>0</v>
      </c>
      <c r="Y19" s="311">
        <v>0</v>
      </c>
      <c r="Z19" s="311">
        <v>0</v>
      </c>
      <c r="AA19" s="311">
        <v>0</v>
      </c>
      <c r="AB19" s="311">
        <v>0</v>
      </c>
      <c r="AC19" s="312">
        <v>0</v>
      </c>
      <c r="AD19" s="313">
        <v>0</v>
      </c>
    </row>
    <row r="20" spans="2:30" x14ac:dyDescent="0.25">
      <c r="B20" s="374">
        <v>7</v>
      </c>
      <c r="C20" s="38" t="s">
        <v>1831</v>
      </c>
      <c r="D20" s="311">
        <v>0</v>
      </c>
      <c r="E20" s="311">
        <v>0</v>
      </c>
      <c r="F20" s="311">
        <v>0</v>
      </c>
      <c r="G20" s="311">
        <v>0</v>
      </c>
      <c r="H20" s="311">
        <v>0</v>
      </c>
      <c r="I20" s="311">
        <v>0</v>
      </c>
      <c r="J20" s="311">
        <v>0</v>
      </c>
      <c r="K20" s="311">
        <v>0</v>
      </c>
      <c r="L20" s="311">
        <v>0</v>
      </c>
      <c r="M20" s="311">
        <v>0</v>
      </c>
      <c r="N20" s="311">
        <v>0</v>
      </c>
      <c r="O20" s="311">
        <v>0</v>
      </c>
      <c r="P20" s="311">
        <v>0</v>
      </c>
      <c r="Q20" s="311">
        <v>0</v>
      </c>
      <c r="R20" s="311">
        <v>0</v>
      </c>
      <c r="S20" s="311">
        <v>0.75551732000000005</v>
      </c>
      <c r="T20" s="311">
        <v>0</v>
      </c>
      <c r="U20" s="311">
        <v>0</v>
      </c>
      <c r="V20" s="311">
        <v>0</v>
      </c>
      <c r="W20" s="311">
        <v>0</v>
      </c>
      <c r="X20" s="311">
        <v>19.038463069899997</v>
      </c>
      <c r="Y20" s="311">
        <v>0</v>
      </c>
      <c r="Z20" s="311">
        <v>0</v>
      </c>
      <c r="AA20" s="311">
        <v>0</v>
      </c>
      <c r="AB20" s="311">
        <v>0</v>
      </c>
      <c r="AC20" s="312">
        <v>19.7939803899</v>
      </c>
      <c r="AD20" s="313">
        <v>0</v>
      </c>
    </row>
    <row r="21" spans="2:30" x14ac:dyDescent="0.25">
      <c r="B21" s="374" t="s">
        <v>1797</v>
      </c>
      <c r="C21" s="38" t="s">
        <v>1832</v>
      </c>
      <c r="D21" s="311">
        <v>0</v>
      </c>
      <c r="E21" s="311">
        <v>0</v>
      </c>
      <c r="F21" s="311">
        <v>0</v>
      </c>
      <c r="G21" s="311">
        <v>0</v>
      </c>
      <c r="H21" s="311">
        <v>0</v>
      </c>
      <c r="I21" s="311">
        <v>0</v>
      </c>
      <c r="J21" s="311">
        <v>0</v>
      </c>
      <c r="K21" s="311">
        <v>0</v>
      </c>
      <c r="L21" s="311">
        <v>0</v>
      </c>
      <c r="M21" s="311">
        <v>0</v>
      </c>
      <c r="N21" s="311">
        <v>0</v>
      </c>
      <c r="O21" s="311">
        <v>0</v>
      </c>
      <c r="P21" s="311">
        <v>0</v>
      </c>
      <c r="Q21" s="311">
        <v>0</v>
      </c>
      <c r="R21" s="311">
        <v>0</v>
      </c>
      <c r="S21" s="311">
        <v>0</v>
      </c>
      <c r="T21" s="311">
        <v>0</v>
      </c>
      <c r="U21" s="311">
        <v>0</v>
      </c>
      <c r="V21" s="311">
        <v>0</v>
      </c>
      <c r="W21" s="311">
        <v>0</v>
      </c>
      <c r="X21" s="311">
        <v>0</v>
      </c>
      <c r="Y21" s="311">
        <v>0</v>
      </c>
      <c r="Z21" s="311">
        <v>0</v>
      </c>
      <c r="AA21" s="311">
        <v>0</v>
      </c>
      <c r="AB21" s="311">
        <v>0</v>
      </c>
      <c r="AC21" s="314">
        <v>0</v>
      </c>
      <c r="AD21" s="313">
        <v>0</v>
      </c>
    </row>
    <row r="22" spans="2:30" x14ac:dyDescent="0.25">
      <c r="B22" s="374" t="s">
        <v>1799</v>
      </c>
      <c r="C22" s="38" t="s">
        <v>374</v>
      </c>
      <c r="D22" s="311">
        <v>0</v>
      </c>
      <c r="E22" s="311">
        <v>0</v>
      </c>
      <c r="F22" s="311">
        <v>0</v>
      </c>
      <c r="G22" s="311">
        <v>0</v>
      </c>
      <c r="H22" s="311">
        <v>0</v>
      </c>
      <c r="I22" s="311">
        <v>0</v>
      </c>
      <c r="J22" s="311">
        <v>0</v>
      </c>
      <c r="K22" s="311">
        <v>0</v>
      </c>
      <c r="L22" s="311">
        <v>0</v>
      </c>
      <c r="M22" s="311">
        <v>0</v>
      </c>
      <c r="N22" s="311">
        <v>0</v>
      </c>
      <c r="O22" s="311">
        <v>0</v>
      </c>
      <c r="P22" s="311">
        <v>0</v>
      </c>
      <c r="Q22" s="311">
        <v>0</v>
      </c>
      <c r="R22" s="311">
        <v>0</v>
      </c>
      <c r="S22" s="311">
        <v>0.75551732000000005</v>
      </c>
      <c r="T22" s="311">
        <v>0</v>
      </c>
      <c r="U22" s="311">
        <v>0</v>
      </c>
      <c r="V22" s="311">
        <v>0</v>
      </c>
      <c r="W22" s="311">
        <v>0</v>
      </c>
      <c r="X22" s="311">
        <v>19.038463069899997</v>
      </c>
      <c r="Y22" s="311">
        <v>0</v>
      </c>
      <c r="Z22" s="311">
        <v>0</v>
      </c>
      <c r="AA22" s="311">
        <v>0</v>
      </c>
      <c r="AB22" s="311">
        <v>0</v>
      </c>
      <c r="AC22" s="314">
        <v>19.7939803899</v>
      </c>
      <c r="AD22" s="313">
        <v>19.7939803899</v>
      </c>
    </row>
    <row r="23" spans="2:30" x14ac:dyDescent="0.25">
      <c r="B23" s="374">
        <v>8</v>
      </c>
      <c r="C23" s="38" t="s">
        <v>341</v>
      </c>
      <c r="D23" s="311">
        <v>0</v>
      </c>
      <c r="E23" s="311">
        <v>0</v>
      </c>
      <c r="F23" s="311">
        <v>0</v>
      </c>
      <c r="G23" s="311">
        <v>0</v>
      </c>
      <c r="H23" s="311">
        <v>0</v>
      </c>
      <c r="I23" s="311">
        <v>0</v>
      </c>
      <c r="J23" s="311">
        <v>0</v>
      </c>
      <c r="K23" s="311">
        <v>0</v>
      </c>
      <c r="L23" s="311">
        <v>23.242736489999995</v>
      </c>
      <c r="M23" s="311">
        <v>0</v>
      </c>
      <c r="N23" s="311">
        <v>0</v>
      </c>
      <c r="O23" s="311">
        <v>0</v>
      </c>
      <c r="P23" s="311">
        <v>479.77938677708863</v>
      </c>
      <c r="Q23" s="311">
        <v>0</v>
      </c>
      <c r="R23" s="311">
        <v>0</v>
      </c>
      <c r="S23" s="311">
        <v>0</v>
      </c>
      <c r="T23" s="311">
        <v>0</v>
      </c>
      <c r="U23" s="311">
        <v>0</v>
      </c>
      <c r="V23" s="311">
        <v>0</v>
      </c>
      <c r="W23" s="311">
        <v>0</v>
      </c>
      <c r="X23" s="311">
        <v>0</v>
      </c>
      <c r="Y23" s="311">
        <v>0</v>
      </c>
      <c r="Z23" s="311">
        <v>0</v>
      </c>
      <c r="AA23" s="311">
        <v>0</v>
      </c>
      <c r="AB23" s="311">
        <v>0</v>
      </c>
      <c r="AC23" s="314">
        <v>503.02212326708866</v>
      </c>
      <c r="AD23" s="313">
        <v>500.55062028168601</v>
      </c>
    </row>
    <row r="24" spans="2:30" x14ac:dyDescent="0.25">
      <c r="B24" s="374">
        <v>9</v>
      </c>
      <c r="C24" s="38" t="s">
        <v>1840</v>
      </c>
      <c r="D24" s="311">
        <v>0</v>
      </c>
      <c r="E24" s="311">
        <v>0</v>
      </c>
      <c r="F24" s="311">
        <v>0</v>
      </c>
      <c r="G24" s="311">
        <v>0</v>
      </c>
      <c r="H24" s="311">
        <v>18.710288909436549</v>
      </c>
      <c r="I24" s="311">
        <v>0</v>
      </c>
      <c r="J24" s="311">
        <v>0</v>
      </c>
      <c r="K24" s="311">
        <v>0</v>
      </c>
      <c r="L24" s="311">
        <v>0</v>
      </c>
      <c r="M24" s="311">
        <v>0</v>
      </c>
      <c r="N24" s="311">
        <v>66.965277039941697</v>
      </c>
      <c r="O24" s="311">
        <v>0</v>
      </c>
      <c r="P24" s="311">
        <v>3.1809525952381801</v>
      </c>
      <c r="Q24" s="311">
        <v>0</v>
      </c>
      <c r="R24" s="311">
        <v>0</v>
      </c>
      <c r="S24" s="311">
        <v>40.552400810882936</v>
      </c>
      <c r="T24" s="311">
        <v>0</v>
      </c>
      <c r="U24" s="311">
        <v>0.56031955</v>
      </c>
      <c r="V24" s="311">
        <v>0</v>
      </c>
      <c r="W24" s="311">
        <v>97.723744193899051</v>
      </c>
      <c r="X24" s="311">
        <v>0</v>
      </c>
      <c r="Y24" s="311">
        <v>0</v>
      </c>
      <c r="Z24" s="311">
        <v>0</v>
      </c>
      <c r="AA24" s="311">
        <v>0</v>
      </c>
      <c r="AB24" s="311">
        <v>10.786354072206551</v>
      </c>
      <c r="AC24" s="314">
        <v>238.47933717160495</v>
      </c>
      <c r="AD24" s="313">
        <v>238.39753973160492</v>
      </c>
    </row>
    <row r="25" spans="2:30" x14ac:dyDescent="0.25">
      <c r="B25" s="374">
        <v>9.1</v>
      </c>
      <c r="C25" s="38" t="s">
        <v>1834</v>
      </c>
      <c r="D25" s="311">
        <v>0</v>
      </c>
      <c r="E25" s="311">
        <v>0</v>
      </c>
      <c r="F25" s="311">
        <v>0</v>
      </c>
      <c r="G25" s="311">
        <v>0</v>
      </c>
      <c r="H25" s="311">
        <v>18.700355589436551</v>
      </c>
      <c r="I25" s="311">
        <v>0</v>
      </c>
      <c r="J25" s="311">
        <v>0</v>
      </c>
      <c r="K25" s="311">
        <v>0</v>
      </c>
      <c r="L25" s="311">
        <v>0</v>
      </c>
      <c r="M25" s="311">
        <v>0</v>
      </c>
      <c r="N25" s="311">
        <v>0</v>
      </c>
      <c r="O25" s="311">
        <v>0</v>
      </c>
      <c r="P25" s="311">
        <v>2.9691742303363302</v>
      </c>
      <c r="Q25" s="311">
        <v>0</v>
      </c>
      <c r="R25" s="311">
        <v>0</v>
      </c>
      <c r="S25" s="311">
        <v>0.36535355962697463</v>
      </c>
      <c r="T25" s="311">
        <v>0</v>
      </c>
      <c r="U25" s="311">
        <v>0</v>
      </c>
      <c r="V25" s="311">
        <v>0</v>
      </c>
      <c r="W25" s="311">
        <v>0</v>
      </c>
      <c r="X25" s="311">
        <v>0</v>
      </c>
      <c r="Y25" s="311">
        <v>0</v>
      </c>
      <c r="Z25" s="311">
        <v>0</v>
      </c>
      <c r="AA25" s="311">
        <v>0</v>
      </c>
      <c r="AB25" s="311">
        <v>0</v>
      </c>
      <c r="AC25" s="314">
        <v>22.034883379399854</v>
      </c>
      <c r="AD25" s="313">
        <v>22.034883379399854</v>
      </c>
    </row>
    <row r="26" spans="2:30" ht="26.4" x14ac:dyDescent="0.25">
      <c r="B26" s="374" t="s">
        <v>1841</v>
      </c>
      <c r="C26" s="38" t="s">
        <v>1842</v>
      </c>
      <c r="D26" s="311">
        <v>0</v>
      </c>
      <c r="E26" s="311">
        <v>0</v>
      </c>
      <c r="F26" s="311">
        <v>0</v>
      </c>
      <c r="G26" s="311">
        <v>0</v>
      </c>
      <c r="H26" s="311">
        <v>0</v>
      </c>
      <c r="I26" s="311">
        <v>0</v>
      </c>
      <c r="J26" s="311">
        <v>0</v>
      </c>
      <c r="K26" s="311">
        <v>0</v>
      </c>
      <c r="L26" s="311">
        <v>0</v>
      </c>
      <c r="M26" s="311">
        <v>0</v>
      </c>
      <c r="N26" s="311">
        <v>0</v>
      </c>
      <c r="O26" s="311">
        <v>0</v>
      </c>
      <c r="P26" s="311">
        <v>6.8169701999999999E-2</v>
      </c>
      <c r="Q26" s="311">
        <v>0</v>
      </c>
      <c r="R26" s="311">
        <v>0</v>
      </c>
      <c r="S26" s="311">
        <v>3.2934580000000005E-2</v>
      </c>
      <c r="T26" s="311">
        <v>0</v>
      </c>
      <c r="U26" s="311">
        <v>0</v>
      </c>
      <c r="V26" s="311">
        <v>0</v>
      </c>
      <c r="W26" s="311">
        <v>0</v>
      </c>
      <c r="X26" s="311">
        <v>0</v>
      </c>
      <c r="Y26" s="311">
        <v>0</v>
      </c>
      <c r="Z26" s="311">
        <v>0</v>
      </c>
      <c r="AA26" s="311">
        <v>0</v>
      </c>
      <c r="AB26" s="311">
        <v>0</v>
      </c>
      <c r="AC26" s="314">
        <v>0.101104282</v>
      </c>
      <c r="AD26" s="313">
        <v>0.101104282</v>
      </c>
    </row>
    <row r="27" spans="2:30" ht="26.4" x14ac:dyDescent="0.25">
      <c r="B27" s="374" t="s">
        <v>1843</v>
      </c>
      <c r="C27" s="38" t="s">
        <v>1844</v>
      </c>
      <c r="D27" s="311">
        <v>0</v>
      </c>
      <c r="E27" s="311">
        <v>0</v>
      </c>
      <c r="F27" s="311">
        <v>0</v>
      </c>
      <c r="G27" s="311">
        <v>0</v>
      </c>
      <c r="H27" s="311">
        <v>18.700355589436551</v>
      </c>
      <c r="I27" s="311">
        <v>0</v>
      </c>
      <c r="J27" s="311">
        <v>0</v>
      </c>
      <c r="K27" s="311">
        <v>0</v>
      </c>
      <c r="L27" s="311">
        <v>0</v>
      </c>
      <c r="M27" s="311">
        <v>0</v>
      </c>
      <c r="N27" s="311">
        <v>0</v>
      </c>
      <c r="O27" s="311">
        <v>0</v>
      </c>
      <c r="P27" s="311">
        <v>0</v>
      </c>
      <c r="Q27" s="311">
        <v>0</v>
      </c>
      <c r="R27" s="311">
        <v>0</v>
      </c>
      <c r="S27" s="311">
        <v>0</v>
      </c>
      <c r="T27" s="311">
        <v>0</v>
      </c>
      <c r="U27" s="311">
        <v>0</v>
      </c>
      <c r="V27" s="311">
        <v>0</v>
      </c>
      <c r="W27" s="311">
        <v>0</v>
      </c>
      <c r="X27" s="311">
        <v>0</v>
      </c>
      <c r="Y27" s="311">
        <v>0</v>
      </c>
      <c r="Z27" s="311">
        <v>0</v>
      </c>
      <c r="AA27" s="311">
        <v>0</v>
      </c>
      <c r="AB27" s="311">
        <v>0</v>
      </c>
      <c r="AC27" s="314">
        <v>18.700355589436551</v>
      </c>
      <c r="AD27" s="313">
        <v>18.700355589436551</v>
      </c>
    </row>
    <row r="28" spans="2:30" ht="26.4" x14ac:dyDescent="0.25">
      <c r="B28" s="374" t="s">
        <v>1845</v>
      </c>
      <c r="C28" s="38" t="s">
        <v>1846</v>
      </c>
      <c r="D28" s="311">
        <v>0</v>
      </c>
      <c r="E28" s="311">
        <v>0</v>
      </c>
      <c r="F28" s="311">
        <v>0</v>
      </c>
      <c r="G28" s="311">
        <v>0</v>
      </c>
      <c r="H28" s="311">
        <v>0</v>
      </c>
      <c r="I28" s="311">
        <v>0</v>
      </c>
      <c r="J28" s="311">
        <v>0</v>
      </c>
      <c r="K28" s="311">
        <v>0</v>
      </c>
      <c r="L28" s="311">
        <v>0</v>
      </c>
      <c r="M28" s="311">
        <v>0</v>
      </c>
      <c r="N28" s="311">
        <v>0</v>
      </c>
      <c r="O28" s="311">
        <v>0</v>
      </c>
      <c r="P28" s="311">
        <v>2.9010045283363302</v>
      </c>
      <c r="Q28" s="311">
        <v>0</v>
      </c>
      <c r="R28" s="311">
        <v>0</v>
      </c>
      <c r="S28" s="311">
        <v>0.33241897962697464</v>
      </c>
      <c r="T28" s="311">
        <v>0</v>
      </c>
      <c r="U28" s="311">
        <v>0</v>
      </c>
      <c r="V28" s="311">
        <v>0</v>
      </c>
      <c r="W28" s="311">
        <v>0</v>
      </c>
      <c r="X28" s="311">
        <v>0</v>
      </c>
      <c r="Y28" s="311">
        <v>0</v>
      </c>
      <c r="Z28" s="311">
        <v>0</v>
      </c>
      <c r="AA28" s="311">
        <v>0</v>
      </c>
      <c r="AB28" s="311">
        <v>0</v>
      </c>
      <c r="AC28" s="314">
        <v>3.2334235079633049</v>
      </c>
      <c r="AD28" s="313">
        <v>3.2334235079633049</v>
      </c>
    </row>
    <row r="29" spans="2:30" x14ac:dyDescent="0.25">
      <c r="B29" s="374">
        <v>9.1999999999999993</v>
      </c>
      <c r="C29" s="38" t="s">
        <v>1835</v>
      </c>
      <c r="D29" s="311">
        <v>0</v>
      </c>
      <c r="E29" s="311">
        <v>0</v>
      </c>
      <c r="F29" s="311">
        <v>0</v>
      </c>
      <c r="G29" s="311">
        <v>0</v>
      </c>
      <c r="H29" s="311">
        <v>9.933319999999999E-3</v>
      </c>
      <c r="I29" s="311">
        <v>0</v>
      </c>
      <c r="J29" s="311">
        <v>0</v>
      </c>
      <c r="K29" s="311">
        <v>0</v>
      </c>
      <c r="L29" s="311">
        <v>0</v>
      </c>
      <c r="M29" s="311">
        <v>0</v>
      </c>
      <c r="N29" s="311">
        <v>0</v>
      </c>
      <c r="O29" s="311">
        <v>0</v>
      </c>
      <c r="P29" s="311">
        <v>0</v>
      </c>
      <c r="Q29" s="311">
        <v>0</v>
      </c>
      <c r="R29" s="311">
        <v>0</v>
      </c>
      <c r="S29" s="311">
        <v>0</v>
      </c>
      <c r="T29" s="311">
        <v>0</v>
      </c>
      <c r="U29" s="311">
        <v>0</v>
      </c>
      <c r="V29" s="311">
        <v>0</v>
      </c>
      <c r="W29" s="311">
        <v>2.5855317383191898</v>
      </c>
      <c r="X29" s="311">
        <v>0</v>
      </c>
      <c r="Y29" s="311">
        <v>0</v>
      </c>
      <c r="Z29" s="311">
        <v>0</v>
      </c>
      <c r="AA29" s="311">
        <v>0</v>
      </c>
      <c r="AB29" s="311">
        <v>0</v>
      </c>
      <c r="AC29" s="314">
        <v>2.5954650583191894</v>
      </c>
      <c r="AD29" s="313">
        <v>2.5954650583191894</v>
      </c>
    </row>
    <row r="30" spans="2:30" x14ac:dyDescent="0.25">
      <c r="B30" s="374">
        <v>9.3000000000000007</v>
      </c>
      <c r="C30" s="38" t="s">
        <v>1836</v>
      </c>
      <c r="D30" s="311">
        <v>0</v>
      </c>
      <c r="E30" s="311">
        <v>0</v>
      </c>
      <c r="F30" s="311">
        <v>0</v>
      </c>
      <c r="G30" s="311">
        <v>0</v>
      </c>
      <c r="H30" s="311">
        <v>0</v>
      </c>
      <c r="I30" s="311">
        <v>0</v>
      </c>
      <c r="J30" s="311">
        <v>0</v>
      </c>
      <c r="K30" s="311">
        <v>0</v>
      </c>
      <c r="L30" s="311">
        <v>0</v>
      </c>
      <c r="M30" s="311">
        <v>0</v>
      </c>
      <c r="N30" s="311">
        <v>66.965277039941697</v>
      </c>
      <c r="O30" s="311">
        <v>0</v>
      </c>
      <c r="P30" s="311">
        <v>0.21177836490184934</v>
      </c>
      <c r="Q30" s="311">
        <v>0</v>
      </c>
      <c r="R30" s="311">
        <v>0</v>
      </c>
      <c r="S30" s="311">
        <v>34.080030187255957</v>
      </c>
      <c r="T30" s="311">
        <v>0</v>
      </c>
      <c r="U30" s="311">
        <v>0</v>
      </c>
      <c r="V30" s="311">
        <v>0</v>
      </c>
      <c r="W30" s="311">
        <v>0</v>
      </c>
      <c r="X30" s="311">
        <v>0</v>
      </c>
      <c r="Y30" s="311">
        <v>0</v>
      </c>
      <c r="Z30" s="311">
        <v>0</v>
      </c>
      <c r="AA30" s="311">
        <v>0</v>
      </c>
      <c r="AB30" s="311">
        <v>0</v>
      </c>
      <c r="AC30" s="314">
        <v>101.25708559209949</v>
      </c>
      <c r="AD30" s="313">
        <v>101.21473949209947</v>
      </c>
    </row>
    <row r="31" spans="2:30" x14ac:dyDescent="0.25">
      <c r="B31" s="374" t="s">
        <v>1847</v>
      </c>
      <c r="C31" s="38" t="s">
        <v>1848</v>
      </c>
      <c r="D31" s="311">
        <v>0</v>
      </c>
      <c r="E31" s="311">
        <v>0</v>
      </c>
      <c r="F31" s="311">
        <v>0</v>
      </c>
      <c r="G31" s="311">
        <v>0</v>
      </c>
      <c r="H31" s="311">
        <v>0</v>
      </c>
      <c r="I31" s="311">
        <v>0</v>
      </c>
      <c r="J31" s="311">
        <v>0</v>
      </c>
      <c r="K31" s="311">
        <v>0</v>
      </c>
      <c r="L31" s="311">
        <v>0</v>
      </c>
      <c r="M31" s="311">
        <v>0</v>
      </c>
      <c r="N31" s="311">
        <v>0</v>
      </c>
      <c r="O31" s="311">
        <v>0</v>
      </c>
      <c r="P31" s="311">
        <v>1.1662200000000001E-2</v>
      </c>
      <c r="Q31" s="311">
        <v>0</v>
      </c>
      <c r="R31" s="311">
        <v>0</v>
      </c>
      <c r="S31" s="311">
        <v>11.300330804951132</v>
      </c>
      <c r="T31" s="311">
        <v>0</v>
      </c>
      <c r="U31" s="311">
        <v>0</v>
      </c>
      <c r="V31" s="311">
        <v>0</v>
      </c>
      <c r="W31" s="311">
        <v>0</v>
      </c>
      <c r="X31" s="311">
        <v>0</v>
      </c>
      <c r="Y31" s="311">
        <v>0</v>
      </c>
      <c r="Z31" s="311">
        <v>0</v>
      </c>
      <c r="AA31" s="311">
        <v>0</v>
      </c>
      <c r="AB31" s="311">
        <v>0</v>
      </c>
      <c r="AC31" s="314">
        <v>11.31199300495113</v>
      </c>
      <c r="AD31" s="313">
        <v>11.31199300495113</v>
      </c>
    </row>
    <row r="32" spans="2:30" ht="26.4" x14ac:dyDescent="0.25">
      <c r="B32" s="374" t="s">
        <v>1849</v>
      </c>
      <c r="C32" s="38" t="s">
        <v>1850</v>
      </c>
      <c r="D32" s="311">
        <v>0</v>
      </c>
      <c r="E32" s="311">
        <v>0</v>
      </c>
      <c r="F32" s="311">
        <v>0</v>
      </c>
      <c r="G32" s="311">
        <v>0</v>
      </c>
      <c r="H32" s="311">
        <v>0</v>
      </c>
      <c r="I32" s="311">
        <v>0</v>
      </c>
      <c r="J32" s="311">
        <v>0</v>
      </c>
      <c r="K32" s="311">
        <v>0</v>
      </c>
      <c r="L32" s="311">
        <v>0</v>
      </c>
      <c r="M32" s="311">
        <v>0</v>
      </c>
      <c r="N32" s="311">
        <v>66.965277039941697</v>
      </c>
      <c r="O32" s="311">
        <v>0</v>
      </c>
      <c r="P32" s="311">
        <v>0</v>
      </c>
      <c r="Q32" s="311">
        <v>0</v>
      </c>
      <c r="R32" s="311">
        <v>0</v>
      </c>
      <c r="S32" s="311">
        <v>0</v>
      </c>
      <c r="T32" s="311">
        <v>0</v>
      </c>
      <c r="U32" s="311">
        <v>0</v>
      </c>
      <c r="V32" s="311">
        <v>0</v>
      </c>
      <c r="W32" s="311">
        <v>0</v>
      </c>
      <c r="X32" s="311">
        <v>0</v>
      </c>
      <c r="Y32" s="311">
        <v>0</v>
      </c>
      <c r="Z32" s="311">
        <v>0</v>
      </c>
      <c r="AA32" s="311">
        <v>0</v>
      </c>
      <c r="AB32" s="311">
        <v>0</v>
      </c>
      <c r="AC32" s="314">
        <v>66.965277039941697</v>
      </c>
      <c r="AD32" s="313">
        <v>66.922930939941665</v>
      </c>
    </row>
    <row r="33" spans="2:30" ht="26.4" x14ac:dyDescent="0.25">
      <c r="B33" s="374" t="s">
        <v>1851</v>
      </c>
      <c r="C33" s="38" t="s">
        <v>1852</v>
      </c>
      <c r="D33" s="311">
        <v>0</v>
      </c>
      <c r="E33" s="311">
        <v>0</v>
      </c>
      <c r="F33" s="311">
        <v>0</v>
      </c>
      <c r="G33" s="311">
        <v>0</v>
      </c>
      <c r="H33" s="311">
        <v>0</v>
      </c>
      <c r="I33" s="311">
        <v>0</v>
      </c>
      <c r="J33" s="311">
        <v>0</v>
      </c>
      <c r="K33" s="311">
        <v>0</v>
      </c>
      <c r="L33" s="311">
        <v>0</v>
      </c>
      <c r="M33" s="311">
        <v>0</v>
      </c>
      <c r="N33" s="311">
        <v>0</v>
      </c>
      <c r="O33" s="311">
        <v>0</v>
      </c>
      <c r="P33" s="311">
        <v>0.20011616490184933</v>
      </c>
      <c r="Q33" s="311">
        <v>0</v>
      </c>
      <c r="R33" s="311">
        <v>0</v>
      </c>
      <c r="S33" s="311">
        <v>22.779699382304823</v>
      </c>
      <c r="T33" s="311">
        <v>0</v>
      </c>
      <c r="U33" s="311">
        <v>0</v>
      </c>
      <c r="V33" s="311">
        <v>0</v>
      </c>
      <c r="W33" s="311">
        <v>0</v>
      </c>
      <c r="X33" s="311">
        <v>0</v>
      </c>
      <c r="Y33" s="311">
        <v>0</v>
      </c>
      <c r="Z33" s="311">
        <v>0</v>
      </c>
      <c r="AA33" s="311">
        <v>0</v>
      </c>
      <c r="AB33" s="311">
        <v>0</v>
      </c>
      <c r="AC33" s="314">
        <v>22.979815547206673</v>
      </c>
      <c r="AD33" s="313">
        <v>22.979815547206673</v>
      </c>
    </row>
    <row r="34" spans="2:30" x14ac:dyDescent="0.25">
      <c r="B34" s="374">
        <v>9.4</v>
      </c>
      <c r="C34" s="38" t="s">
        <v>1837</v>
      </c>
      <c r="D34" s="311">
        <v>0</v>
      </c>
      <c r="E34" s="311">
        <v>0</v>
      </c>
      <c r="F34" s="311">
        <v>0</v>
      </c>
      <c r="G34" s="311">
        <v>0</v>
      </c>
      <c r="H34" s="311">
        <v>0</v>
      </c>
      <c r="I34" s="311">
        <v>0</v>
      </c>
      <c r="J34" s="311">
        <v>0</v>
      </c>
      <c r="K34" s="311">
        <v>0</v>
      </c>
      <c r="L34" s="311">
        <v>0</v>
      </c>
      <c r="M34" s="311">
        <v>0</v>
      </c>
      <c r="N34" s="311">
        <v>0</v>
      </c>
      <c r="O34" s="311">
        <v>0</v>
      </c>
      <c r="P34" s="311">
        <v>0</v>
      </c>
      <c r="Q34" s="311">
        <v>0</v>
      </c>
      <c r="R34" s="311">
        <v>0</v>
      </c>
      <c r="S34" s="311">
        <v>0</v>
      </c>
      <c r="T34" s="311">
        <v>0</v>
      </c>
      <c r="U34" s="311">
        <v>0.56031955</v>
      </c>
      <c r="V34" s="311">
        <v>0</v>
      </c>
      <c r="W34" s="311">
        <v>89.730698325579866</v>
      </c>
      <c r="X34" s="311">
        <v>0</v>
      </c>
      <c r="Y34" s="311">
        <v>0</v>
      </c>
      <c r="Z34" s="311">
        <v>0</v>
      </c>
      <c r="AA34" s="311">
        <v>0</v>
      </c>
      <c r="AB34" s="311">
        <v>10.786354072206551</v>
      </c>
      <c r="AC34" s="314">
        <v>101.07737194778642</v>
      </c>
      <c r="AD34" s="313">
        <v>101.03792060778642</v>
      </c>
    </row>
    <row r="35" spans="2:30" x14ac:dyDescent="0.25">
      <c r="B35" s="374">
        <v>9.5</v>
      </c>
      <c r="C35" s="38" t="s">
        <v>1838</v>
      </c>
      <c r="D35" s="311">
        <v>0</v>
      </c>
      <c r="E35" s="311">
        <v>0</v>
      </c>
      <c r="F35" s="311">
        <v>0</v>
      </c>
      <c r="G35" s="311">
        <v>0</v>
      </c>
      <c r="H35" s="311">
        <v>0</v>
      </c>
      <c r="I35" s="311">
        <v>0</v>
      </c>
      <c r="J35" s="311">
        <v>0</v>
      </c>
      <c r="K35" s="311">
        <v>0</v>
      </c>
      <c r="L35" s="311">
        <v>0</v>
      </c>
      <c r="M35" s="311">
        <v>0</v>
      </c>
      <c r="N35" s="311">
        <v>0</v>
      </c>
      <c r="O35" s="311">
        <v>0</v>
      </c>
      <c r="P35" s="311">
        <v>0</v>
      </c>
      <c r="Q35" s="311">
        <v>0</v>
      </c>
      <c r="R35" s="311">
        <v>0</v>
      </c>
      <c r="S35" s="311">
        <v>6.1070170640000008</v>
      </c>
      <c r="T35" s="311">
        <v>0</v>
      </c>
      <c r="U35" s="311">
        <v>0</v>
      </c>
      <c r="V35" s="311">
        <v>0</v>
      </c>
      <c r="W35" s="311">
        <v>5.4075141300000009</v>
      </c>
      <c r="X35" s="311">
        <v>0</v>
      </c>
      <c r="Y35" s="311">
        <v>0</v>
      </c>
      <c r="Z35" s="311">
        <v>0</v>
      </c>
      <c r="AA35" s="311">
        <v>0</v>
      </c>
      <c r="AB35" s="311">
        <v>0</v>
      </c>
      <c r="AC35" s="314">
        <v>11.514531194000002</v>
      </c>
      <c r="AD35" s="313">
        <v>11.514531194000002</v>
      </c>
    </row>
    <row r="36" spans="2:30" x14ac:dyDescent="0.25">
      <c r="B36" s="374">
        <v>10</v>
      </c>
      <c r="C36" s="38" t="s">
        <v>371</v>
      </c>
      <c r="D36" s="311">
        <v>0</v>
      </c>
      <c r="E36" s="311">
        <v>0</v>
      </c>
      <c r="F36" s="311">
        <v>0</v>
      </c>
      <c r="G36" s="311">
        <v>0</v>
      </c>
      <c r="H36" s="311">
        <v>0</v>
      </c>
      <c r="I36" s="311">
        <v>0</v>
      </c>
      <c r="J36" s="311">
        <v>0</v>
      </c>
      <c r="K36" s="311">
        <v>0</v>
      </c>
      <c r="L36" s="311">
        <v>0</v>
      </c>
      <c r="M36" s="311">
        <v>0</v>
      </c>
      <c r="N36" s="311">
        <v>0</v>
      </c>
      <c r="O36" s="311">
        <v>0</v>
      </c>
      <c r="P36" s="311">
        <v>0</v>
      </c>
      <c r="Q36" s="311">
        <v>0</v>
      </c>
      <c r="R36" s="311">
        <v>0</v>
      </c>
      <c r="S36" s="311">
        <v>23.216587710668634</v>
      </c>
      <c r="T36" s="311">
        <v>0</v>
      </c>
      <c r="U36" s="311">
        <v>0</v>
      </c>
      <c r="V36" s="311">
        <v>0</v>
      </c>
      <c r="W36" s="311">
        <v>2.0870400449446573</v>
      </c>
      <c r="X36" s="311">
        <v>0</v>
      </c>
      <c r="Y36" s="311">
        <v>0</v>
      </c>
      <c r="Z36" s="311">
        <v>0</v>
      </c>
      <c r="AA36" s="311">
        <v>0</v>
      </c>
      <c r="AB36" s="311">
        <v>0</v>
      </c>
      <c r="AC36" s="314">
        <v>25.303627755613295</v>
      </c>
      <c r="AD36" s="313">
        <v>25.721059964415662</v>
      </c>
    </row>
    <row r="37" spans="2:30" x14ac:dyDescent="0.25">
      <c r="B37" s="374" t="s">
        <v>21</v>
      </c>
      <c r="C37" s="38" t="s">
        <v>342</v>
      </c>
      <c r="D37" s="311">
        <v>0</v>
      </c>
      <c r="E37" s="311">
        <v>0</v>
      </c>
      <c r="F37" s="311">
        <v>0</v>
      </c>
      <c r="G37" s="311">
        <v>0</v>
      </c>
      <c r="H37" s="311">
        <v>0</v>
      </c>
      <c r="I37" s="311">
        <v>0</v>
      </c>
      <c r="J37" s="311">
        <v>0</v>
      </c>
      <c r="K37" s="311">
        <v>0</v>
      </c>
      <c r="L37" s="311">
        <v>0</v>
      </c>
      <c r="M37" s="311">
        <v>0</v>
      </c>
      <c r="N37" s="311">
        <v>0</v>
      </c>
      <c r="O37" s="311">
        <v>0</v>
      </c>
      <c r="P37" s="311">
        <v>0</v>
      </c>
      <c r="Q37" s="311">
        <v>0</v>
      </c>
      <c r="R37" s="311">
        <v>0</v>
      </c>
      <c r="S37" s="311">
        <v>0</v>
      </c>
      <c r="T37" s="311">
        <v>0</v>
      </c>
      <c r="U37" s="311">
        <v>0</v>
      </c>
      <c r="V37" s="311">
        <v>0</v>
      </c>
      <c r="W37" s="311">
        <v>0</v>
      </c>
      <c r="X37" s="311">
        <v>0</v>
      </c>
      <c r="Y37" s="311">
        <v>0</v>
      </c>
      <c r="Z37" s="311">
        <v>0</v>
      </c>
      <c r="AA37" s="311">
        <v>0</v>
      </c>
      <c r="AB37" s="311">
        <v>0</v>
      </c>
      <c r="AC37" s="314">
        <v>0</v>
      </c>
      <c r="AD37" s="313">
        <v>0</v>
      </c>
    </row>
    <row r="38" spans="2:30" x14ac:dyDescent="0.25">
      <c r="B38" s="374" t="s">
        <v>1743</v>
      </c>
      <c r="C38" s="38" t="s">
        <v>373</v>
      </c>
      <c r="D38" s="311">
        <v>0</v>
      </c>
      <c r="E38" s="311">
        <v>0</v>
      </c>
      <c r="F38" s="311">
        <v>0</v>
      </c>
      <c r="G38" s="311">
        <v>0</v>
      </c>
      <c r="H38" s="311">
        <v>0</v>
      </c>
      <c r="I38" s="311">
        <v>0</v>
      </c>
      <c r="J38" s="311">
        <v>0</v>
      </c>
      <c r="K38" s="311">
        <v>0</v>
      </c>
      <c r="L38" s="311">
        <v>0</v>
      </c>
      <c r="M38" s="311">
        <v>0</v>
      </c>
      <c r="N38" s="311">
        <v>0</v>
      </c>
      <c r="O38" s="311">
        <v>0</v>
      </c>
      <c r="P38" s="311">
        <v>0</v>
      </c>
      <c r="Q38" s="311">
        <v>0</v>
      </c>
      <c r="R38" s="311">
        <v>0</v>
      </c>
      <c r="S38" s="311">
        <v>0</v>
      </c>
      <c r="T38" s="311">
        <v>0</v>
      </c>
      <c r="U38" s="311">
        <v>0</v>
      </c>
      <c r="V38" s="311">
        <v>0</v>
      </c>
      <c r="W38" s="311">
        <v>0</v>
      </c>
      <c r="X38" s="311">
        <v>0</v>
      </c>
      <c r="Y38" s="311">
        <v>0</v>
      </c>
      <c r="Z38" s="311">
        <v>0</v>
      </c>
      <c r="AA38" s="311">
        <v>0</v>
      </c>
      <c r="AB38" s="311">
        <v>0</v>
      </c>
      <c r="AC38" s="314">
        <v>0</v>
      </c>
      <c r="AD38" s="313">
        <v>0</v>
      </c>
    </row>
    <row r="39" spans="2:30" x14ac:dyDescent="0.25">
      <c r="B39" s="374" t="s">
        <v>1744</v>
      </c>
      <c r="C39" s="38" t="s">
        <v>343</v>
      </c>
      <c r="D39" s="311">
        <v>218.10470196680248</v>
      </c>
      <c r="E39" s="311">
        <v>0</v>
      </c>
      <c r="F39" s="311">
        <v>0</v>
      </c>
      <c r="G39" s="311">
        <v>0</v>
      </c>
      <c r="H39" s="311">
        <v>0</v>
      </c>
      <c r="I39" s="311">
        <v>0</v>
      </c>
      <c r="J39" s="311">
        <v>0</v>
      </c>
      <c r="K39" s="311">
        <v>0</v>
      </c>
      <c r="L39" s="311">
        <v>0</v>
      </c>
      <c r="M39" s="311">
        <v>0</v>
      </c>
      <c r="N39" s="311">
        <v>0</v>
      </c>
      <c r="O39" s="311">
        <v>0</v>
      </c>
      <c r="P39" s="311">
        <v>0</v>
      </c>
      <c r="Q39" s="311">
        <v>0</v>
      </c>
      <c r="R39" s="311">
        <v>0</v>
      </c>
      <c r="S39" s="311">
        <v>178.69246541391206</v>
      </c>
      <c r="T39" s="311">
        <v>0</v>
      </c>
      <c r="U39" s="311">
        <v>0</v>
      </c>
      <c r="V39" s="311">
        <v>0</v>
      </c>
      <c r="W39" s="311">
        <v>0</v>
      </c>
      <c r="X39" s="311">
        <v>0</v>
      </c>
      <c r="Y39" s="311">
        <v>0</v>
      </c>
      <c r="Z39" s="311">
        <v>0</v>
      </c>
      <c r="AA39" s="311">
        <v>0</v>
      </c>
      <c r="AB39" s="311">
        <v>0</v>
      </c>
      <c r="AC39" s="314">
        <v>396.79716738071454</v>
      </c>
      <c r="AD39" s="313">
        <v>395.79881332071534</v>
      </c>
    </row>
    <row r="40" spans="2:30" x14ac:dyDescent="0.25">
      <c r="B40" s="374">
        <v>11</v>
      </c>
      <c r="C40" s="38" t="s">
        <v>263</v>
      </c>
      <c r="D40" s="311">
        <v>0</v>
      </c>
      <c r="E40" s="311">
        <v>0</v>
      </c>
      <c r="F40" s="311">
        <v>0</v>
      </c>
      <c r="G40" s="311">
        <v>0</v>
      </c>
      <c r="H40" s="311">
        <v>0</v>
      </c>
      <c r="I40" s="311">
        <v>0</v>
      </c>
      <c r="J40" s="311">
        <v>0</v>
      </c>
      <c r="K40" s="311">
        <v>0</v>
      </c>
      <c r="L40" s="311">
        <v>0</v>
      </c>
      <c r="M40" s="311">
        <v>0</v>
      </c>
      <c r="N40" s="311">
        <v>0</v>
      </c>
      <c r="O40" s="311">
        <v>0</v>
      </c>
      <c r="P40" s="311">
        <v>0</v>
      </c>
      <c r="Q40" s="311">
        <v>0</v>
      </c>
      <c r="R40" s="311">
        <v>0</v>
      </c>
      <c r="S40" s="311">
        <v>0</v>
      </c>
      <c r="T40" s="311">
        <v>0</v>
      </c>
      <c r="U40" s="311">
        <v>0</v>
      </c>
      <c r="V40" s="311">
        <v>0</v>
      </c>
      <c r="W40" s="311">
        <v>0</v>
      </c>
      <c r="X40" s="311">
        <v>0</v>
      </c>
      <c r="Y40" s="311">
        <v>0</v>
      </c>
      <c r="Z40" s="311">
        <v>0</v>
      </c>
      <c r="AA40" s="311">
        <v>0</v>
      </c>
      <c r="AB40" s="311">
        <v>0</v>
      </c>
      <c r="AC40" s="314">
        <v>0</v>
      </c>
      <c r="AD40" s="313">
        <v>0</v>
      </c>
    </row>
    <row r="41" spans="2:30" x14ac:dyDescent="0.25">
      <c r="B41" s="227">
        <v>17</v>
      </c>
      <c r="C41" s="228" t="s">
        <v>375</v>
      </c>
      <c r="D41" s="315">
        <v>3411.5024822738965</v>
      </c>
      <c r="E41" s="315">
        <v>0</v>
      </c>
      <c r="F41" s="315">
        <v>5.1617057537000006</v>
      </c>
      <c r="G41" s="315">
        <v>14.252343269999999</v>
      </c>
      <c r="H41" s="315">
        <v>163.33413546715056</v>
      </c>
      <c r="I41" s="315">
        <v>46.780851041742558</v>
      </c>
      <c r="J41" s="315">
        <v>0</v>
      </c>
      <c r="K41" s="315">
        <v>0.26999770399999989</v>
      </c>
      <c r="L41" s="315">
        <v>23.242736489999995</v>
      </c>
      <c r="M41" s="315">
        <v>18.529092000235394</v>
      </c>
      <c r="N41" s="315">
        <v>66.965277039941697</v>
      </c>
      <c r="O41" s="315">
        <v>0</v>
      </c>
      <c r="P41" s="315">
        <v>538.40474789964583</v>
      </c>
      <c r="Q41" s="315">
        <v>0</v>
      </c>
      <c r="R41" s="315">
        <v>0</v>
      </c>
      <c r="S41" s="315">
        <v>1163.4775024060261</v>
      </c>
      <c r="T41" s="315">
        <v>0</v>
      </c>
      <c r="U41" s="315">
        <v>0.56031955</v>
      </c>
      <c r="V41" s="315">
        <v>0</v>
      </c>
      <c r="W41" s="315">
        <v>99.811639528843699</v>
      </c>
      <c r="X41" s="315">
        <v>28.9913419899</v>
      </c>
      <c r="Y41" s="315">
        <v>0</v>
      </c>
      <c r="Z41" s="315">
        <v>0</v>
      </c>
      <c r="AA41" s="315">
        <v>0</v>
      </c>
      <c r="AB41" s="315">
        <v>10.786354072206551</v>
      </c>
      <c r="AC41" s="315">
        <v>5592.0705264872886</v>
      </c>
      <c r="AD41" s="315">
        <v>532.49294419998671</v>
      </c>
    </row>
  </sheetData>
  <sheetProtection algorithmName="SHA-512" hashValue="KohjukysQlEErdzy5SC55/E5XWdcmAeA5X0nczu4x86nlxBB+rvsJFPZxt5VTLy0oB01fSFatoWZKab0FDDA2A==" saltValue="NIjEMskNCws1IOQPQCcpaw==" spinCount="100000" sheet="1" objects="1" scenarios="1"/>
  <mergeCells count="4">
    <mergeCell ref="AC7:AC8"/>
    <mergeCell ref="AD7:AD8"/>
    <mergeCell ref="C7:C9"/>
    <mergeCell ref="D7:AB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0C05-30FB-42E1-9F58-0CC45462BAE4}">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1172</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yGWNRs+3LByMfnXGPx9NsGMIpk5Wu1QsOUO4QRb3jwtyr97iKf5Kq4Zg/gB4qo7dL8Hpa3c5Rdurlu/KicCsZg==" saltValue="E90KFptk4mvYdK+P6dqkDg=="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2B38D-DDF0-47AB-9C50-E0190978C8B6}">
  <sheetPr>
    <tabColor rgb="FF92D050"/>
  </sheetPr>
  <dimension ref="B2:F47"/>
  <sheetViews>
    <sheetView showGridLines="0" workbookViewId="0"/>
  </sheetViews>
  <sheetFormatPr defaultRowHeight="13.2" x14ac:dyDescent="0.25"/>
  <cols>
    <col min="1" max="1" width="4.6640625" style="382" customWidth="1"/>
    <col min="2" max="2" width="8.88671875" style="382"/>
    <col min="3" max="3" width="61.6640625" style="382" customWidth="1"/>
    <col min="4" max="6" width="17.33203125" style="382" customWidth="1"/>
    <col min="7" max="16384" width="8.88671875" style="382"/>
  </cols>
  <sheetData>
    <row r="2" spans="2:6" ht="17.399999999999999" x14ac:dyDescent="0.35">
      <c r="B2" s="381" t="s">
        <v>832</v>
      </c>
    </row>
    <row r="3" spans="2:6" x14ac:dyDescent="0.25">
      <c r="B3" s="382" t="s">
        <v>1725</v>
      </c>
    </row>
    <row r="7" spans="2:6" ht="26.4" x14ac:dyDescent="0.25">
      <c r="B7" s="1004"/>
      <c r="C7" s="1005"/>
      <c r="D7" s="1008" t="s">
        <v>251</v>
      </c>
      <c r="E7" s="1008"/>
      <c r="F7" s="387" t="s">
        <v>252</v>
      </c>
    </row>
    <row r="8" spans="2:6" x14ac:dyDescent="0.25">
      <c r="B8" s="1004"/>
      <c r="C8" s="1005"/>
      <c r="D8" s="387" t="s">
        <v>0</v>
      </c>
      <c r="E8" s="387" t="s">
        <v>1</v>
      </c>
      <c r="F8" s="387" t="s">
        <v>2</v>
      </c>
    </row>
    <row r="9" spans="2:6" x14ac:dyDescent="0.25">
      <c r="B9" s="1006"/>
      <c r="C9" s="1007"/>
      <c r="D9" s="408">
        <v>46022</v>
      </c>
      <c r="E9" s="408">
        <v>45930</v>
      </c>
      <c r="F9" s="408">
        <v>46022</v>
      </c>
    </row>
    <row r="10" spans="2:6" x14ac:dyDescent="0.25">
      <c r="B10" s="387">
        <v>1</v>
      </c>
      <c r="C10" s="409" t="s">
        <v>253</v>
      </c>
      <c r="D10" s="410">
        <v>2494.15</v>
      </c>
      <c r="E10" s="410">
        <v>2405.21</v>
      </c>
      <c r="F10" s="411">
        <v>199.53200000000001</v>
      </c>
    </row>
    <row r="11" spans="2:6" x14ac:dyDescent="0.25">
      <c r="B11" s="387">
        <v>2</v>
      </c>
      <c r="C11" s="412" t="s">
        <v>254</v>
      </c>
      <c r="D11" s="413">
        <v>1775.75</v>
      </c>
      <c r="E11" s="413">
        <v>1676.16</v>
      </c>
      <c r="F11" s="414">
        <v>142.06</v>
      </c>
    </row>
    <row r="12" spans="2:6" x14ac:dyDescent="0.25">
      <c r="B12" s="387">
        <v>3</v>
      </c>
      <c r="C12" s="412" t="s">
        <v>255</v>
      </c>
      <c r="D12" s="413">
        <v>0</v>
      </c>
      <c r="E12" s="413">
        <v>0</v>
      </c>
      <c r="F12" s="414">
        <v>0</v>
      </c>
    </row>
    <row r="13" spans="2:6" x14ac:dyDescent="0.25">
      <c r="B13" s="387">
        <v>4</v>
      </c>
      <c r="C13" s="412" t="s">
        <v>256</v>
      </c>
      <c r="D13" s="413">
        <v>0</v>
      </c>
      <c r="E13" s="413">
        <v>0</v>
      </c>
      <c r="F13" s="414">
        <v>0</v>
      </c>
    </row>
    <row r="14" spans="2:6" ht="26.4" x14ac:dyDescent="0.25">
      <c r="B14" s="387" t="s">
        <v>15</v>
      </c>
      <c r="C14" s="412" t="s">
        <v>257</v>
      </c>
      <c r="D14" s="413">
        <v>0</v>
      </c>
      <c r="E14" s="413">
        <v>0</v>
      </c>
      <c r="F14" s="414">
        <v>0</v>
      </c>
    </row>
    <row r="15" spans="2:6" x14ac:dyDescent="0.25">
      <c r="B15" s="387">
        <v>5</v>
      </c>
      <c r="C15" s="412" t="s">
        <v>258</v>
      </c>
      <c r="D15" s="413">
        <v>718.4</v>
      </c>
      <c r="E15" s="413">
        <v>729.05</v>
      </c>
      <c r="F15" s="414">
        <v>57.472000000000001</v>
      </c>
    </row>
    <row r="16" spans="2:6" x14ac:dyDescent="0.25">
      <c r="B16" s="387">
        <v>6</v>
      </c>
      <c r="C16" s="409" t="s">
        <v>259</v>
      </c>
      <c r="D16" s="410">
        <v>11.61</v>
      </c>
      <c r="E16" s="410">
        <v>10.14</v>
      </c>
      <c r="F16" s="411">
        <v>0.92879999999999996</v>
      </c>
    </row>
    <row r="17" spans="2:6" x14ac:dyDescent="0.25">
      <c r="B17" s="387">
        <v>7</v>
      </c>
      <c r="C17" s="412" t="s">
        <v>254</v>
      </c>
      <c r="D17" s="413">
        <v>6.71</v>
      </c>
      <c r="E17" s="413">
        <v>6.36</v>
      </c>
      <c r="F17" s="414">
        <v>0.53680000000000005</v>
      </c>
    </row>
    <row r="18" spans="2:6" x14ac:dyDescent="0.25">
      <c r="B18" s="387">
        <v>8</v>
      </c>
      <c r="C18" s="412" t="s">
        <v>260</v>
      </c>
      <c r="D18" s="413">
        <v>0</v>
      </c>
      <c r="E18" s="413">
        <v>0</v>
      </c>
      <c r="F18" s="414">
        <v>0</v>
      </c>
    </row>
    <row r="19" spans="2:6" x14ac:dyDescent="0.25">
      <c r="B19" s="387" t="s">
        <v>16</v>
      </c>
      <c r="C19" s="412" t="s">
        <v>261</v>
      </c>
      <c r="D19" s="413">
        <v>0</v>
      </c>
      <c r="E19" s="413">
        <v>0</v>
      </c>
      <c r="F19" s="414">
        <v>0</v>
      </c>
    </row>
    <row r="20" spans="2:6" x14ac:dyDescent="0.25">
      <c r="B20" s="387">
        <v>9</v>
      </c>
      <c r="C20" s="412" t="s">
        <v>262</v>
      </c>
      <c r="D20" s="413">
        <v>4.9000000000000004</v>
      </c>
      <c r="E20" s="413">
        <v>3.78</v>
      </c>
      <c r="F20" s="414">
        <v>0.39200000000000002</v>
      </c>
    </row>
    <row r="21" spans="2:6" x14ac:dyDescent="0.25">
      <c r="B21" s="387">
        <v>10</v>
      </c>
      <c r="C21" s="412" t="s">
        <v>1739</v>
      </c>
      <c r="D21" s="413">
        <v>15.9</v>
      </c>
      <c r="E21" s="413">
        <v>13.59</v>
      </c>
      <c r="F21" s="414">
        <v>1.272</v>
      </c>
    </row>
    <row r="22" spans="2:6" x14ac:dyDescent="0.25">
      <c r="B22" s="387" t="s">
        <v>21</v>
      </c>
      <c r="C22" s="415" t="s">
        <v>1740</v>
      </c>
      <c r="D22" s="416">
        <v>0</v>
      </c>
      <c r="E22" s="416">
        <v>0</v>
      </c>
      <c r="F22" s="414">
        <v>0</v>
      </c>
    </row>
    <row r="23" spans="2:6" x14ac:dyDescent="0.25">
      <c r="B23" s="387" t="s">
        <v>1743</v>
      </c>
      <c r="C23" s="415" t="s">
        <v>1741</v>
      </c>
      <c r="D23" s="416">
        <v>15.9</v>
      </c>
      <c r="E23" s="416">
        <v>13.59</v>
      </c>
      <c r="F23" s="414">
        <v>1.272</v>
      </c>
    </row>
    <row r="24" spans="2:6" x14ac:dyDescent="0.25">
      <c r="B24" s="387" t="s">
        <v>1744</v>
      </c>
      <c r="C24" s="415" t="s">
        <v>1742</v>
      </c>
      <c r="D24" s="416">
        <v>0</v>
      </c>
      <c r="E24" s="416">
        <v>0</v>
      </c>
      <c r="F24" s="414">
        <v>0</v>
      </c>
    </row>
    <row r="25" spans="2:6" x14ac:dyDescent="0.25">
      <c r="B25" s="387">
        <v>11</v>
      </c>
      <c r="C25" s="415" t="s">
        <v>263</v>
      </c>
      <c r="D25" s="1009"/>
      <c r="E25" s="1010"/>
      <c r="F25" s="1011"/>
    </row>
    <row r="26" spans="2:6" x14ac:dyDescent="0.25">
      <c r="B26" s="387">
        <v>12</v>
      </c>
      <c r="C26" s="415" t="s">
        <v>263</v>
      </c>
      <c r="D26" s="1012"/>
      <c r="E26" s="1013"/>
      <c r="F26" s="1014"/>
    </row>
    <row r="27" spans="2:6" x14ac:dyDescent="0.25">
      <c r="B27" s="387">
        <v>13</v>
      </c>
      <c r="C27" s="415" t="s">
        <v>263</v>
      </c>
      <c r="D27" s="1012"/>
      <c r="E27" s="1013"/>
      <c r="F27" s="1014"/>
    </row>
    <row r="28" spans="2:6" x14ac:dyDescent="0.25">
      <c r="B28" s="387">
        <v>14</v>
      </c>
      <c r="C28" s="415" t="s">
        <v>263</v>
      </c>
      <c r="D28" s="1015"/>
      <c r="E28" s="1016"/>
      <c r="F28" s="1017"/>
    </row>
    <row r="29" spans="2:6" x14ac:dyDescent="0.25">
      <c r="B29" s="387">
        <v>15</v>
      </c>
      <c r="C29" s="417" t="s">
        <v>264</v>
      </c>
      <c r="D29" s="413">
        <v>0</v>
      </c>
      <c r="E29" s="413">
        <v>0</v>
      </c>
      <c r="F29" s="418">
        <v>0</v>
      </c>
    </row>
    <row r="30" spans="2:6" ht="26.4" x14ac:dyDescent="0.25">
      <c r="B30" s="387">
        <v>16</v>
      </c>
      <c r="C30" s="417" t="s">
        <v>265</v>
      </c>
      <c r="D30" s="413">
        <v>291.33999999999997</v>
      </c>
      <c r="E30" s="413">
        <v>332.04</v>
      </c>
      <c r="F30" s="418">
        <v>23.307199999999998</v>
      </c>
    </row>
    <row r="31" spans="2:6" x14ac:dyDescent="0.25">
      <c r="B31" s="387">
        <v>17</v>
      </c>
      <c r="C31" s="412" t="s">
        <v>266</v>
      </c>
      <c r="D31" s="413">
        <v>154.38</v>
      </c>
      <c r="E31" s="413">
        <v>156.86000000000001</v>
      </c>
      <c r="F31" s="418">
        <v>12.3504</v>
      </c>
    </row>
    <row r="32" spans="2:6" x14ac:dyDescent="0.25">
      <c r="B32" s="387">
        <v>18</v>
      </c>
      <c r="C32" s="412" t="s">
        <v>267</v>
      </c>
      <c r="D32" s="413">
        <v>0</v>
      </c>
      <c r="E32" s="413">
        <v>0</v>
      </c>
      <c r="F32" s="418">
        <v>0</v>
      </c>
    </row>
    <row r="33" spans="2:6" x14ac:dyDescent="0.25">
      <c r="B33" s="387">
        <v>19</v>
      </c>
      <c r="C33" s="415" t="s">
        <v>268</v>
      </c>
      <c r="D33" s="410">
        <v>136.96</v>
      </c>
      <c r="E33" s="410">
        <v>175.18</v>
      </c>
      <c r="F33" s="419">
        <v>10.956800000000001</v>
      </c>
    </row>
    <row r="34" spans="2:6" x14ac:dyDescent="0.25">
      <c r="B34" s="387" t="s">
        <v>17</v>
      </c>
      <c r="C34" s="412" t="s">
        <v>269</v>
      </c>
      <c r="D34" s="413">
        <v>0</v>
      </c>
      <c r="E34" s="413">
        <v>0</v>
      </c>
      <c r="F34" s="418">
        <v>0</v>
      </c>
    </row>
    <row r="35" spans="2:6" x14ac:dyDescent="0.25">
      <c r="B35" s="387">
        <v>20</v>
      </c>
      <c r="C35" s="417" t="s">
        <v>270</v>
      </c>
      <c r="D35" s="413">
        <v>23.52</v>
      </c>
      <c r="E35" s="413">
        <v>27.12</v>
      </c>
      <c r="F35" s="418">
        <v>1.8815999999999999</v>
      </c>
    </row>
    <row r="36" spans="2:6" x14ac:dyDescent="0.25">
      <c r="B36" s="387">
        <v>21</v>
      </c>
      <c r="C36" s="415" t="s">
        <v>1745</v>
      </c>
      <c r="D36" s="413">
        <v>0</v>
      </c>
      <c r="E36" s="413">
        <v>0</v>
      </c>
      <c r="F36" s="418">
        <v>0</v>
      </c>
    </row>
    <row r="37" spans="2:6" x14ac:dyDescent="0.25">
      <c r="B37" s="387" t="s">
        <v>1746</v>
      </c>
      <c r="C37" s="415" t="s">
        <v>1747</v>
      </c>
      <c r="D37" s="410">
        <v>23.52</v>
      </c>
      <c r="E37" s="410">
        <v>27.12</v>
      </c>
      <c r="F37" s="419">
        <v>1.8815999999999999</v>
      </c>
    </row>
    <row r="38" spans="2:6" x14ac:dyDescent="0.25">
      <c r="B38" s="387">
        <v>22</v>
      </c>
      <c r="C38" s="415" t="s">
        <v>1748</v>
      </c>
      <c r="D38" s="413">
        <v>0</v>
      </c>
      <c r="E38" s="413">
        <v>0</v>
      </c>
      <c r="F38" s="418">
        <v>0</v>
      </c>
    </row>
    <row r="39" spans="2:6" x14ac:dyDescent="0.25">
      <c r="B39" s="387" t="s">
        <v>18</v>
      </c>
      <c r="C39" s="409" t="s">
        <v>271</v>
      </c>
      <c r="D39" s="413">
        <v>0</v>
      </c>
      <c r="E39" s="413">
        <v>0</v>
      </c>
      <c r="F39" s="418">
        <v>0</v>
      </c>
    </row>
    <row r="40" spans="2:6" ht="26.4" x14ac:dyDescent="0.25">
      <c r="B40" s="387">
        <v>23</v>
      </c>
      <c r="C40" s="415" t="s">
        <v>1749</v>
      </c>
      <c r="D40" s="413">
        <v>0</v>
      </c>
      <c r="E40" s="413">
        <v>0</v>
      </c>
      <c r="F40" s="418">
        <v>0</v>
      </c>
    </row>
    <row r="41" spans="2:6" x14ac:dyDescent="0.25">
      <c r="B41" s="387">
        <v>24</v>
      </c>
      <c r="C41" s="409" t="s">
        <v>272</v>
      </c>
      <c r="D41" s="413">
        <v>434.32</v>
      </c>
      <c r="E41" s="413">
        <v>438.76</v>
      </c>
      <c r="F41" s="418">
        <v>34.745600000000003</v>
      </c>
    </row>
    <row r="42" spans="2:6" x14ac:dyDescent="0.25">
      <c r="B42" s="387" t="s">
        <v>1750</v>
      </c>
      <c r="C42" s="415" t="s">
        <v>1751</v>
      </c>
      <c r="D42" s="420">
        <v>0</v>
      </c>
      <c r="E42" s="420">
        <v>0</v>
      </c>
      <c r="F42" s="418">
        <v>0</v>
      </c>
    </row>
    <row r="43" spans="2:6" ht="26.4" x14ac:dyDescent="0.25">
      <c r="B43" s="387">
        <v>25</v>
      </c>
      <c r="C43" s="415" t="s">
        <v>273</v>
      </c>
      <c r="D43" s="420">
        <v>72.22</v>
      </c>
      <c r="E43" s="420">
        <v>77.08</v>
      </c>
      <c r="F43" s="418">
        <v>5.7775999999999996</v>
      </c>
    </row>
    <row r="44" spans="2:6" x14ac:dyDescent="0.25">
      <c r="B44" s="387">
        <v>26</v>
      </c>
      <c r="C44" s="415" t="s">
        <v>1752</v>
      </c>
      <c r="D44" s="420">
        <v>0</v>
      </c>
      <c r="E44" s="420">
        <v>0</v>
      </c>
      <c r="F44" s="418">
        <v>0</v>
      </c>
    </row>
    <row r="45" spans="2:6" x14ac:dyDescent="0.25">
      <c r="B45" s="387">
        <v>27</v>
      </c>
      <c r="C45" s="415" t="s">
        <v>1753</v>
      </c>
      <c r="D45" s="420">
        <v>0</v>
      </c>
      <c r="E45" s="420">
        <v>0</v>
      </c>
      <c r="F45" s="418">
        <v>0</v>
      </c>
    </row>
    <row r="46" spans="2:6" ht="26.4" x14ac:dyDescent="0.25">
      <c r="B46" s="387">
        <v>28</v>
      </c>
      <c r="C46" s="415" t="s">
        <v>1754</v>
      </c>
      <c r="D46" s="420">
        <v>0</v>
      </c>
      <c r="E46" s="420">
        <v>0</v>
      </c>
      <c r="F46" s="418">
        <v>0</v>
      </c>
    </row>
    <row r="47" spans="2:6" x14ac:dyDescent="0.25">
      <c r="B47" s="421">
        <v>29</v>
      </c>
      <c r="C47" s="422" t="s">
        <v>274</v>
      </c>
      <c r="D47" s="423">
        <v>3270.8400000000006</v>
      </c>
      <c r="E47" s="423">
        <v>3226.8599999999997</v>
      </c>
      <c r="F47" s="423">
        <v>261.66719999999998</v>
      </c>
    </row>
  </sheetData>
  <sheetProtection algorithmName="SHA-512" hashValue="Yl+TP6VW3pDzRAqymPAisIuRHahtcTucfPhBL55Yxmyd9ETWevBTeWsl0bVP3wfDJRbolNqfC8NYKpEb8jb+aA==" saltValue="HsGnc5NWvid5iYkoH0Uzuw==" spinCount="100000" sheet="1" objects="1" scenarios="1"/>
  <mergeCells count="3">
    <mergeCell ref="B7:C9"/>
    <mergeCell ref="D7:E7"/>
    <mergeCell ref="D25:F28"/>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724B-F4CE-4756-913D-39F7970D997D}">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1173</v>
      </c>
    </row>
    <row r="3" spans="2:5" ht="14.4" x14ac:dyDescent="0.3">
      <c r="B3" s="125" t="s">
        <v>2029</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G5qN/Uqy/yxtpip8hWxK5yOCPMyX8Tr/pDp/Ie2rekmFs2E/pSMw4Od7an+ZEACEYm+eW82WnuMotPduLB7V4w==" saltValue="VrOG0Lmd10MHLKZAuiTv8g==" spinCount="100000" sheet="1" objects="1" scenarios="1"/>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29D6-4C23-481D-BCF3-C7BA19915724}">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1174</v>
      </c>
    </row>
    <row r="3" spans="2:5" ht="14.4" x14ac:dyDescent="0.3">
      <c r="B3" s="125" t="s">
        <v>2029</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BzFOsznHkqo0vsofGMItBL6pXbRVYdb0onBa8gnwUVV1iZ/kI4je4o1r+FM3BvvE88AzeOydxrAbVAwylz6qg==" saltValue="Q4+oqg5NwpouAsiVr9NRsg==" spinCount="100000" sheet="1" objects="1" scenarios="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BB621-ED97-49C5-9532-43E41ED9C20D}">
  <sheetPr>
    <tabColor rgb="FF92D050"/>
  </sheetPr>
  <dimension ref="B2:Q24"/>
  <sheetViews>
    <sheetView workbookViewId="0">
      <selection activeCell="G9" sqref="G9"/>
    </sheetView>
  </sheetViews>
  <sheetFormatPr defaultColWidth="8.88671875" defaultRowHeight="13.2" x14ac:dyDescent="0.25"/>
  <cols>
    <col min="1" max="1" width="4.6640625" style="122" customWidth="1"/>
    <col min="2" max="2" width="8.88671875" style="122" customWidth="1"/>
    <col min="3" max="3" width="44.6640625" style="122" customWidth="1"/>
    <col min="4" max="4" width="23" style="122" customWidth="1"/>
    <col min="5" max="5" width="23.77734375" style="122" customWidth="1"/>
    <col min="6" max="6" width="12.6640625" style="122" customWidth="1"/>
    <col min="7" max="16384" width="8.88671875" style="122"/>
  </cols>
  <sheetData>
    <row r="2" spans="2:17" ht="17.399999999999999" x14ac:dyDescent="0.25">
      <c r="B2" s="124" t="s">
        <v>1175</v>
      </c>
    </row>
    <row r="3" spans="2:17" ht="14.4" x14ac:dyDescent="0.3">
      <c r="B3" s="125" t="s">
        <v>1725</v>
      </c>
    </row>
    <row r="5" spans="2:17" x14ac:dyDescent="0.25">
      <c r="B5" s="163"/>
      <c r="C5" s="162"/>
      <c r="D5" s="162"/>
      <c r="E5" s="162"/>
    </row>
    <row r="6" spans="2:17" x14ac:dyDescent="0.25">
      <c r="C6" s="162"/>
      <c r="D6" s="162"/>
      <c r="E6" s="162"/>
    </row>
    <row r="7" spans="2:17" x14ac:dyDescent="0.25">
      <c r="B7" s="1194"/>
      <c r="C7" s="1195"/>
      <c r="D7" s="1191" t="s">
        <v>470</v>
      </c>
      <c r="E7" s="1199" t="s">
        <v>1855</v>
      </c>
      <c r="F7" s="1199"/>
      <c r="G7" s="1199"/>
      <c r="H7" s="1199"/>
      <c r="I7" s="1199"/>
      <c r="J7" s="1199"/>
      <c r="K7" s="1199"/>
      <c r="L7" s="1199"/>
      <c r="M7" s="1199"/>
      <c r="N7" s="1199"/>
      <c r="O7" s="1200"/>
      <c r="P7" s="1199" t="s">
        <v>1856</v>
      </c>
      <c r="Q7" s="1200"/>
    </row>
    <row r="8" spans="2:17" ht="13.2" customHeight="1" x14ac:dyDescent="0.25">
      <c r="B8" s="1196"/>
      <c r="C8" s="1197"/>
      <c r="D8" s="1192"/>
      <c r="E8" s="1201" t="s">
        <v>1857</v>
      </c>
      <c r="F8" s="1201"/>
      <c r="G8" s="1201"/>
      <c r="H8" s="1201"/>
      <c r="I8" s="1201"/>
      <c r="J8" s="1201"/>
      <c r="K8" s="1201"/>
      <c r="L8" s="1201"/>
      <c r="M8" s="1202"/>
      <c r="N8" s="1201" t="s">
        <v>1858</v>
      </c>
      <c r="O8" s="1202"/>
      <c r="P8" s="1203" t="s">
        <v>1866</v>
      </c>
      <c r="Q8" s="1203" t="s">
        <v>1867</v>
      </c>
    </row>
    <row r="9" spans="2:17" x14ac:dyDescent="0.25">
      <c r="B9" s="1196"/>
      <c r="C9" s="1197"/>
      <c r="D9" s="1192"/>
      <c r="E9" s="1205" t="s">
        <v>1868</v>
      </c>
      <c r="F9" s="1207" t="s">
        <v>1869</v>
      </c>
      <c r="G9" s="325" t="s">
        <v>1755</v>
      </c>
      <c r="H9" s="325" t="s">
        <v>1755</v>
      </c>
      <c r="I9" s="325" t="s">
        <v>1755</v>
      </c>
      <c r="J9" s="1207" t="s">
        <v>1870</v>
      </c>
      <c r="K9" s="325" t="s">
        <v>1755</v>
      </c>
      <c r="L9" s="325" t="s">
        <v>1755</v>
      </c>
      <c r="M9" s="325" t="s">
        <v>1755</v>
      </c>
      <c r="N9" s="1209" t="s">
        <v>1871</v>
      </c>
      <c r="O9" s="1209" t="s">
        <v>1872</v>
      </c>
      <c r="P9" s="1203"/>
      <c r="Q9" s="1203"/>
    </row>
    <row r="10" spans="2:17" ht="132" x14ac:dyDescent="0.25">
      <c r="B10" s="1196"/>
      <c r="C10" s="1197"/>
      <c r="D10" s="1193"/>
      <c r="E10" s="1206"/>
      <c r="F10" s="1208"/>
      <c r="G10" s="326" t="s">
        <v>1873</v>
      </c>
      <c r="H10" s="327" t="s">
        <v>1874</v>
      </c>
      <c r="I10" s="328" t="s">
        <v>1875</v>
      </c>
      <c r="J10" s="1208"/>
      <c r="K10" s="326" t="s">
        <v>1876</v>
      </c>
      <c r="L10" s="327" t="s">
        <v>1877</v>
      </c>
      <c r="M10" s="327" t="s">
        <v>1878</v>
      </c>
      <c r="N10" s="1210"/>
      <c r="O10" s="1210"/>
      <c r="P10" s="1204"/>
      <c r="Q10" s="1204"/>
    </row>
    <row r="11" spans="2:17" x14ac:dyDescent="0.25">
      <c r="B11" s="1196"/>
      <c r="C11" s="1198"/>
      <c r="D11" s="322" t="s">
        <v>0</v>
      </c>
      <c r="E11" s="323" t="s">
        <v>1</v>
      </c>
      <c r="F11" s="323" t="s">
        <v>2</v>
      </c>
      <c r="G11" s="322" t="s">
        <v>3</v>
      </c>
      <c r="H11" s="322" t="s">
        <v>4</v>
      </c>
      <c r="I11" s="322" t="s">
        <v>7</v>
      </c>
      <c r="J11" s="323" t="s">
        <v>8</v>
      </c>
      <c r="K11" s="322" t="s">
        <v>9</v>
      </c>
      <c r="L11" s="322" t="s">
        <v>50</v>
      </c>
      <c r="M11" s="322" t="s">
        <v>51</v>
      </c>
      <c r="N11" s="323" t="s">
        <v>52</v>
      </c>
      <c r="O11" s="323" t="s">
        <v>53</v>
      </c>
      <c r="P11" s="324" t="s">
        <v>54</v>
      </c>
      <c r="Q11" s="324" t="s">
        <v>125</v>
      </c>
    </row>
    <row r="12" spans="2:17" ht="14.4" x14ac:dyDescent="0.3">
      <c r="B12" s="319">
        <v>1</v>
      </c>
      <c r="C12" s="317" t="s">
        <v>368</v>
      </c>
      <c r="D12" s="316">
        <v>0</v>
      </c>
      <c r="E12" s="316">
        <v>0</v>
      </c>
      <c r="F12" s="316">
        <v>0</v>
      </c>
      <c r="G12" s="316">
        <v>0</v>
      </c>
      <c r="H12" s="316">
        <v>0</v>
      </c>
      <c r="I12" s="316">
        <v>0</v>
      </c>
      <c r="J12" s="316">
        <v>0</v>
      </c>
      <c r="K12" s="316">
        <v>0</v>
      </c>
      <c r="L12" s="316">
        <v>0</v>
      </c>
      <c r="M12" s="316">
        <v>0</v>
      </c>
      <c r="N12" s="316">
        <v>0</v>
      </c>
      <c r="O12" s="316">
        <v>0</v>
      </c>
      <c r="P12" s="316">
        <v>0</v>
      </c>
      <c r="Q12" s="316">
        <v>0</v>
      </c>
    </row>
    <row r="13" spans="2:17" ht="27" x14ac:dyDescent="0.3">
      <c r="B13" s="320">
        <v>2</v>
      </c>
      <c r="C13" s="318" t="s">
        <v>369</v>
      </c>
      <c r="D13" s="316">
        <v>0</v>
      </c>
      <c r="E13" s="316">
        <v>0</v>
      </c>
      <c r="F13" s="316">
        <v>0</v>
      </c>
      <c r="G13" s="316">
        <v>0</v>
      </c>
      <c r="H13" s="316">
        <v>0</v>
      </c>
      <c r="I13" s="316">
        <v>0</v>
      </c>
      <c r="J13" s="316">
        <v>0</v>
      </c>
      <c r="K13" s="316">
        <v>0</v>
      </c>
      <c r="L13" s="316">
        <v>0</v>
      </c>
      <c r="M13" s="316">
        <v>0</v>
      </c>
      <c r="N13" s="316">
        <v>0</v>
      </c>
      <c r="O13" s="316">
        <v>0</v>
      </c>
      <c r="P13" s="316">
        <v>0</v>
      </c>
      <c r="Q13" s="316">
        <v>0</v>
      </c>
    </row>
    <row r="14" spans="2:17" ht="14.4" x14ac:dyDescent="0.3">
      <c r="B14" s="320">
        <v>3</v>
      </c>
      <c r="C14" s="318" t="s">
        <v>336</v>
      </c>
      <c r="D14" s="316">
        <v>0</v>
      </c>
      <c r="E14" s="316">
        <v>0</v>
      </c>
      <c r="F14" s="316">
        <v>0</v>
      </c>
      <c r="G14" s="316">
        <v>0</v>
      </c>
      <c r="H14" s="316">
        <v>0</v>
      </c>
      <c r="I14" s="316">
        <v>0</v>
      </c>
      <c r="J14" s="316">
        <v>0</v>
      </c>
      <c r="K14" s="316">
        <v>0</v>
      </c>
      <c r="L14" s="316">
        <v>0</v>
      </c>
      <c r="M14" s="316">
        <v>0</v>
      </c>
      <c r="N14" s="316">
        <v>0</v>
      </c>
      <c r="O14" s="316">
        <v>0</v>
      </c>
      <c r="P14" s="316">
        <v>0</v>
      </c>
      <c r="Q14" s="316">
        <v>0</v>
      </c>
    </row>
    <row r="15" spans="2:17" ht="14.4" x14ac:dyDescent="0.3">
      <c r="B15" s="319">
        <v>5</v>
      </c>
      <c r="C15" s="318" t="s">
        <v>340</v>
      </c>
      <c r="D15" s="316">
        <v>0</v>
      </c>
      <c r="E15" s="316">
        <v>0</v>
      </c>
      <c r="F15" s="316">
        <v>0</v>
      </c>
      <c r="G15" s="316">
        <v>0</v>
      </c>
      <c r="H15" s="316">
        <v>0</v>
      </c>
      <c r="I15" s="316">
        <v>0</v>
      </c>
      <c r="J15" s="316">
        <v>0</v>
      </c>
      <c r="K15" s="316">
        <v>0</v>
      </c>
      <c r="L15" s="316">
        <v>0</v>
      </c>
      <c r="M15" s="316">
        <v>0</v>
      </c>
      <c r="N15" s="316">
        <v>0</v>
      </c>
      <c r="O15" s="316">
        <v>0</v>
      </c>
      <c r="P15" s="316">
        <v>0</v>
      </c>
      <c r="Q15" s="316">
        <v>0</v>
      </c>
    </row>
    <row r="16" spans="2:17" ht="14.4" x14ac:dyDescent="0.3">
      <c r="B16" s="321">
        <v>5.0999999999999996</v>
      </c>
      <c r="C16" s="318" t="s">
        <v>1859</v>
      </c>
      <c r="D16" s="316">
        <v>0</v>
      </c>
      <c r="E16" s="316">
        <v>0</v>
      </c>
      <c r="F16" s="316">
        <v>0</v>
      </c>
      <c r="G16" s="316">
        <v>0</v>
      </c>
      <c r="H16" s="316">
        <v>0</v>
      </c>
      <c r="I16" s="316">
        <v>0</v>
      </c>
      <c r="J16" s="316">
        <v>0</v>
      </c>
      <c r="K16" s="316">
        <v>0</v>
      </c>
      <c r="L16" s="316">
        <v>0</v>
      </c>
      <c r="M16" s="316">
        <v>0</v>
      </c>
      <c r="N16" s="316">
        <v>0</v>
      </c>
      <c r="O16" s="316">
        <v>0</v>
      </c>
      <c r="P16" s="316">
        <v>0</v>
      </c>
      <c r="Q16" s="316">
        <v>0</v>
      </c>
    </row>
    <row r="17" spans="2:17" ht="14.4" x14ac:dyDescent="0.3">
      <c r="B17" s="321">
        <v>5.2</v>
      </c>
      <c r="C17" s="318" t="s">
        <v>1860</v>
      </c>
      <c r="D17" s="316">
        <v>0</v>
      </c>
      <c r="E17" s="316">
        <v>0</v>
      </c>
      <c r="F17" s="316">
        <v>0</v>
      </c>
      <c r="G17" s="316">
        <v>0</v>
      </c>
      <c r="H17" s="316">
        <v>0</v>
      </c>
      <c r="I17" s="316">
        <v>0</v>
      </c>
      <c r="J17" s="316">
        <v>0</v>
      </c>
      <c r="K17" s="316">
        <v>0</v>
      </c>
      <c r="L17" s="316">
        <v>0</v>
      </c>
      <c r="M17" s="316">
        <v>0</v>
      </c>
      <c r="N17" s="316">
        <v>0</v>
      </c>
      <c r="O17" s="316">
        <v>0</v>
      </c>
      <c r="P17" s="316">
        <v>0</v>
      </c>
      <c r="Q17" s="316">
        <v>0</v>
      </c>
    </row>
    <row r="18" spans="2:17" ht="14.4" x14ac:dyDescent="0.3">
      <c r="B18" s="321">
        <v>5.3</v>
      </c>
      <c r="C18" s="318" t="s">
        <v>1861</v>
      </c>
      <c r="D18" s="316">
        <v>0</v>
      </c>
      <c r="E18" s="316">
        <v>0</v>
      </c>
      <c r="F18" s="316">
        <v>0</v>
      </c>
      <c r="G18" s="316">
        <v>0</v>
      </c>
      <c r="H18" s="316">
        <v>0</v>
      </c>
      <c r="I18" s="316">
        <v>0</v>
      </c>
      <c r="J18" s="316">
        <v>0</v>
      </c>
      <c r="K18" s="316">
        <v>0</v>
      </c>
      <c r="L18" s="316">
        <v>0</v>
      </c>
      <c r="M18" s="316">
        <v>0</v>
      </c>
      <c r="N18" s="316">
        <v>0</v>
      </c>
      <c r="O18" s="316">
        <v>0</v>
      </c>
      <c r="P18" s="316">
        <v>0</v>
      </c>
      <c r="Q18" s="316">
        <v>0</v>
      </c>
    </row>
    <row r="19" spans="2:17" ht="14.4" x14ac:dyDescent="0.3">
      <c r="B19" s="321">
        <v>6</v>
      </c>
      <c r="C19" s="318" t="s">
        <v>341</v>
      </c>
      <c r="D19" s="316">
        <v>902.90756901630391</v>
      </c>
      <c r="E19" s="316">
        <v>7.3729545841029397E-5</v>
      </c>
      <c r="F19" s="316">
        <v>1.7921900630238103</v>
      </c>
      <c r="G19" s="316">
        <v>1.7921900630238103</v>
      </c>
      <c r="H19" s="316">
        <v>0</v>
      </c>
      <c r="I19" s="316">
        <v>0</v>
      </c>
      <c r="J19" s="316">
        <v>0</v>
      </c>
      <c r="K19" s="316">
        <v>0</v>
      </c>
      <c r="L19" s="316">
        <v>0</v>
      </c>
      <c r="M19" s="316">
        <v>0</v>
      </c>
      <c r="N19" s="316">
        <v>0</v>
      </c>
      <c r="O19" s="316">
        <v>0</v>
      </c>
      <c r="P19" s="316">
        <v>0</v>
      </c>
      <c r="Q19" s="316">
        <v>718.3986101526508</v>
      </c>
    </row>
    <row r="20" spans="2:17" ht="14.4" x14ac:dyDescent="0.3">
      <c r="B20" s="321">
        <v>6.1</v>
      </c>
      <c r="C20" s="318" t="s">
        <v>1862</v>
      </c>
      <c r="D20" s="316">
        <v>0</v>
      </c>
      <c r="E20" s="316">
        <v>0</v>
      </c>
      <c r="F20" s="316">
        <v>0</v>
      </c>
      <c r="G20" s="316">
        <v>0</v>
      </c>
      <c r="H20" s="316">
        <v>0</v>
      </c>
      <c r="I20" s="316">
        <v>0</v>
      </c>
      <c r="J20" s="316">
        <v>0</v>
      </c>
      <c r="K20" s="316">
        <v>0</v>
      </c>
      <c r="L20" s="316">
        <v>0</v>
      </c>
      <c r="M20" s="316">
        <v>0</v>
      </c>
      <c r="N20" s="316">
        <v>0</v>
      </c>
      <c r="O20" s="316">
        <v>0</v>
      </c>
      <c r="P20" s="316">
        <v>0</v>
      </c>
      <c r="Q20" s="316">
        <v>0</v>
      </c>
    </row>
    <row r="21" spans="2:17" ht="27" x14ac:dyDescent="0.3">
      <c r="B21" s="321">
        <v>6.2</v>
      </c>
      <c r="C21" s="318" t="s">
        <v>1863</v>
      </c>
      <c r="D21" s="316">
        <v>480.55718311630011</v>
      </c>
      <c r="E21" s="316">
        <v>1.329545103991035E-4</v>
      </c>
      <c r="F21" s="316">
        <v>3.3632315299277522</v>
      </c>
      <c r="G21" s="316">
        <v>3.3632315299277522</v>
      </c>
      <c r="H21" s="316">
        <v>0</v>
      </c>
      <c r="I21" s="316">
        <v>0</v>
      </c>
      <c r="J21" s="316">
        <v>0</v>
      </c>
      <c r="K21" s="316">
        <v>0</v>
      </c>
      <c r="L21" s="316">
        <v>0</v>
      </c>
      <c r="M21" s="316">
        <v>0</v>
      </c>
      <c r="N21" s="316">
        <v>0</v>
      </c>
      <c r="O21" s="316">
        <v>0</v>
      </c>
      <c r="P21" s="316">
        <v>0</v>
      </c>
      <c r="Q21" s="316">
        <v>388.95404955294345</v>
      </c>
    </row>
    <row r="22" spans="2:17" ht="14.4" x14ac:dyDescent="0.3">
      <c r="B22" s="321">
        <v>6.3</v>
      </c>
      <c r="C22" s="318" t="s">
        <v>1864</v>
      </c>
      <c r="D22" s="316">
        <v>0</v>
      </c>
      <c r="E22" s="316">
        <v>0</v>
      </c>
      <c r="F22" s="316">
        <v>0</v>
      </c>
      <c r="G22" s="316">
        <v>0</v>
      </c>
      <c r="H22" s="316">
        <v>0</v>
      </c>
      <c r="I22" s="316">
        <v>0</v>
      </c>
      <c r="J22" s="316">
        <v>0</v>
      </c>
      <c r="K22" s="316">
        <v>0</v>
      </c>
      <c r="L22" s="316">
        <v>0</v>
      </c>
      <c r="M22" s="316">
        <v>0</v>
      </c>
      <c r="N22" s="316">
        <v>0</v>
      </c>
      <c r="O22" s="316">
        <v>0</v>
      </c>
      <c r="P22" s="316">
        <v>0</v>
      </c>
      <c r="Q22" s="316">
        <v>0</v>
      </c>
    </row>
    <row r="23" spans="2:17" ht="14.4" x14ac:dyDescent="0.3">
      <c r="B23" s="321">
        <v>6.4</v>
      </c>
      <c r="C23" s="318" t="s">
        <v>1865</v>
      </c>
      <c r="D23" s="316">
        <v>422.3503859000038</v>
      </c>
      <c r="E23" s="316">
        <v>6.3424116312615782E-6</v>
      </c>
      <c r="F23" s="316">
        <v>4.6333634236652953E-3</v>
      </c>
      <c r="G23" s="316">
        <v>4.6333634236652953E-3</v>
      </c>
      <c r="H23" s="316">
        <v>0</v>
      </c>
      <c r="I23" s="316">
        <v>0</v>
      </c>
      <c r="J23" s="316">
        <v>0</v>
      </c>
      <c r="K23" s="316">
        <v>0</v>
      </c>
      <c r="L23" s="316">
        <v>0</v>
      </c>
      <c r="M23" s="316">
        <v>0</v>
      </c>
      <c r="N23" s="316">
        <v>0</v>
      </c>
      <c r="O23" s="316">
        <v>0</v>
      </c>
      <c r="P23" s="316">
        <v>0</v>
      </c>
      <c r="Q23" s="316">
        <v>329.4445605997073</v>
      </c>
    </row>
    <row r="24" spans="2:17" ht="14.4" x14ac:dyDescent="0.3">
      <c r="B24" s="329">
        <v>7</v>
      </c>
      <c r="C24" s="330" t="s">
        <v>274</v>
      </c>
      <c r="D24" s="331">
        <v>902.90756901631107</v>
      </c>
      <c r="E24" s="331">
        <v>7.3729545841028814E-5</v>
      </c>
      <c r="F24" s="331">
        <v>1.7921900630237961</v>
      </c>
      <c r="G24" s="331">
        <v>1.7921900630237961</v>
      </c>
      <c r="H24" s="331">
        <v>0</v>
      </c>
      <c r="I24" s="331">
        <v>0</v>
      </c>
      <c r="J24" s="331">
        <v>0</v>
      </c>
      <c r="K24" s="331">
        <v>0</v>
      </c>
      <c r="L24" s="331">
        <v>0</v>
      </c>
      <c r="M24" s="331">
        <v>0</v>
      </c>
      <c r="N24" s="331">
        <v>0</v>
      </c>
      <c r="O24" s="331">
        <v>0</v>
      </c>
      <c r="P24" s="331">
        <v>0</v>
      </c>
      <c r="Q24" s="331">
        <v>718.3986101526491</v>
      </c>
    </row>
  </sheetData>
  <sheetProtection algorithmName="SHA-512" hashValue="jqL6g9hUrnY+y4yacASateeTnIOSZLn43ljtVhjdN8e6/UVthqVoxwgm4eswP5niIsKDxA5CNu1DTLdegghVNw==" saltValue="CGdi1Hui/DKxkTRmbW4g1g==" spinCount="100000" sheet="1" objects="1" scenarios="1"/>
  <mergeCells count="13">
    <mergeCell ref="D7:D10"/>
    <mergeCell ref="B7:C11"/>
    <mergeCell ref="E7:O7"/>
    <mergeCell ref="P7:Q7"/>
    <mergeCell ref="E8:M8"/>
    <mergeCell ref="N8:O8"/>
    <mergeCell ref="P8:P10"/>
    <mergeCell ref="Q8:Q10"/>
    <mergeCell ref="E9:E10"/>
    <mergeCell ref="F9:F10"/>
    <mergeCell ref="J9:J10"/>
    <mergeCell ref="N9:N10"/>
    <mergeCell ref="O9:O10"/>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D620-84EF-45CD-801F-659397CD4B5F}">
  <sheetPr>
    <tabColor rgb="FF92D050"/>
  </sheetPr>
  <dimension ref="B2:E16"/>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1176</v>
      </c>
    </row>
    <row r="3" spans="2:5" ht="14.4" x14ac:dyDescent="0.3">
      <c r="B3" s="125" t="s">
        <v>1725</v>
      </c>
    </row>
    <row r="5" spans="2:5" x14ac:dyDescent="0.25">
      <c r="B5" s="163"/>
      <c r="C5" s="162"/>
      <c r="D5" s="162"/>
      <c r="E5" s="162"/>
    </row>
    <row r="6" spans="2:5" x14ac:dyDescent="0.25">
      <c r="C6" s="162"/>
      <c r="D6" s="162"/>
      <c r="E6" s="162"/>
    </row>
    <row r="7" spans="2:5" ht="14.4" x14ac:dyDescent="0.3">
      <c r="B7" s="164"/>
      <c r="C7" s="332"/>
      <c r="D7" s="333" t="s">
        <v>0</v>
      </c>
      <c r="E7" s="162"/>
    </row>
    <row r="8" spans="2:5" ht="26.4" x14ac:dyDescent="0.25">
      <c r="B8" s="335">
        <v>1</v>
      </c>
      <c r="C8" s="336" t="s">
        <v>1879</v>
      </c>
      <c r="D8" s="337">
        <v>729.05484039861847</v>
      </c>
      <c r="E8" s="162"/>
    </row>
    <row r="9" spans="2:5" x14ac:dyDescent="0.25">
      <c r="B9" s="161">
        <v>2</v>
      </c>
      <c r="C9" s="187" t="s">
        <v>1880</v>
      </c>
      <c r="D9" s="334">
        <v>102.58149027485743</v>
      </c>
      <c r="E9" s="162"/>
    </row>
    <row r="10" spans="2:5" x14ac:dyDescent="0.25">
      <c r="B10" s="161">
        <v>3</v>
      </c>
      <c r="C10" s="187" t="s">
        <v>1881</v>
      </c>
      <c r="D10" s="334">
        <v>-113.23772052082383</v>
      </c>
    </row>
    <row r="11" spans="2:5" x14ac:dyDescent="0.25">
      <c r="B11" s="161">
        <v>4</v>
      </c>
      <c r="C11" s="187" t="s">
        <v>1882</v>
      </c>
      <c r="D11" s="334">
        <v>0</v>
      </c>
    </row>
    <row r="12" spans="2:5" x14ac:dyDescent="0.25">
      <c r="B12" s="161">
        <v>5</v>
      </c>
      <c r="C12" s="187" t="s">
        <v>1883</v>
      </c>
      <c r="D12" s="334">
        <v>0</v>
      </c>
    </row>
    <row r="13" spans="2:5" x14ac:dyDescent="0.25">
      <c r="B13" s="161">
        <v>6</v>
      </c>
      <c r="C13" s="187" t="s">
        <v>1884</v>
      </c>
      <c r="D13" s="334">
        <v>0</v>
      </c>
    </row>
    <row r="14" spans="2:5" x14ac:dyDescent="0.25">
      <c r="B14" s="161">
        <v>7</v>
      </c>
      <c r="C14" s="187" t="s">
        <v>1885</v>
      </c>
      <c r="D14" s="334">
        <v>0</v>
      </c>
    </row>
    <row r="15" spans="2:5" x14ac:dyDescent="0.25">
      <c r="B15" s="161">
        <v>8</v>
      </c>
      <c r="C15" s="187" t="s">
        <v>1886</v>
      </c>
      <c r="D15" s="334">
        <v>0</v>
      </c>
    </row>
    <row r="16" spans="2:5" ht="26.4" x14ac:dyDescent="0.25">
      <c r="B16" s="335">
        <v>9</v>
      </c>
      <c r="C16" s="336" t="s">
        <v>1887</v>
      </c>
      <c r="D16" s="337">
        <v>718.3986101526491</v>
      </c>
    </row>
  </sheetData>
  <sheetProtection algorithmName="SHA-512" hashValue="4Jhryo/u5qAdovixDvhrW5b/U2wap60ek22uNRwyjnrvnzHgXHRIxpyB9VP7UXXe+AcZS7h6pAbIWjzIAzLrFA==" saltValue="hTN4TLJ5pgpCa7mGgrarqA==" spinCount="100000" sheet="1" objects="1" scenarios="1"/>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36D1-97A1-4B05-9CB3-EFF239131FF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1171</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NS68NDj10ZWayqpje7jA+MT4aVgWHwIemtI2CKHImPp/a/5GwCQIOJ5wiELYQwLE1oELYXoCYqJq91yhhd7rBA==" saltValue="nSs6Pm7AzzI/DpHAdjl2OA==" spinCount="100000" sheet="1" objects="1" scenarios="1"/>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69D1-6FA5-4934-8104-CE6587D90AF5}">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1170</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LNx2Grq9AXDjm9LZtbBaHQbawoXHlwGiw3/cZJy6TEsNVL2jRnMe7mA+2sYEzxwXjmlHCP6Ck2GgJWJsOn29g==" saltValue="4X19kVKOSljV2DzPr7H2vA==" spinCount="100000" sheet="1" objects="1" scenarios="1"/>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69E6-2303-4082-9E3B-A70F8BAAC5E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1180</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NLwt+TE4cDhMbqh/6mair9uPKPR1H/twJEcrIUyWa13IrFzbWa9ySTtbMdJW7yh9kzKfG1E+qnKlSeCjBMlRdA==" saltValue="Q0t9vdvAVRp7cb0m0Lfwrg==" spinCount="100000" sheet="1" objects="1" scenarios="1"/>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079B-48E1-4C88-816C-C0712D476F6F}">
  <sheetPr>
    <tabColor rgb="FF92D050"/>
  </sheetPr>
  <dimension ref="B1:K22"/>
  <sheetViews>
    <sheetView topLeftCell="A8" zoomScaleNormal="100" workbookViewId="0">
      <selection sqref="A1:XFD1048576"/>
    </sheetView>
  </sheetViews>
  <sheetFormatPr defaultColWidth="8.88671875" defaultRowHeight="13.2" x14ac:dyDescent="0.25"/>
  <cols>
    <col min="1" max="1" width="4.6640625" style="455" customWidth="1"/>
    <col min="2" max="2" width="8.88671875" style="654"/>
    <col min="3" max="3" width="51.77734375" style="455" customWidth="1"/>
    <col min="4" max="11" width="19.5546875" style="455" customWidth="1"/>
    <col min="12" max="16384" width="8.88671875" style="455"/>
  </cols>
  <sheetData>
    <row r="1" spans="2:11" x14ac:dyDescent="0.25">
      <c r="C1" s="655"/>
    </row>
    <row r="2" spans="2:11" ht="17.399999999999999" x14ac:dyDescent="0.35">
      <c r="B2" s="656" t="s">
        <v>689</v>
      </c>
    </row>
    <row r="3" spans="2:11" ht="14.4" x14ac:dyDescent="0.3">
      <c r="B3" s="574" t="s">
        <v>1725</v>
      </c>
    </row>
    <row r="4" spans="2:11" ht="17.399999999999999" x14ac:dyDescent="0.35">
      <c r="B4" s="656"/>
    </row>
    <row r="7" spans="2:11" ht="30" customHeight="1" x14ac:dyDescent="0.25">
      <c r="B7" s="657"/>
      <c r="C7" s="1211"/>
      <c r="D7" s="1212" t="s">
        <v>616</v>
      </c>
      <c r="E7" s="1212"/>
      <c r="F7" s="1212"/>
      <c r="G7" s="1212"/>
      <c r="H7" s="1212" t="s">
        <v>617</v>
      </c>
      <c r="I7" s="1212"/>
      <c r="J7" s="1212" t="s">
        <v>618</v>
      </c>
      <c r="K7" s="1212"/>
    </row>
    <row r="8" spans="2:11" x14ac:dyDescent="0.25">
      <c r="B8" s="657"/>
      <c r="C8" s="1211"/>
      <c r="D8" s="1212"/>
      <c r="E8" s="1212"/>
      <c r="F8" s="1212"/>
      <c r="G8" s="1212"/>
      <c r="H8" s="1212"/>
      <c r="I8" s="1212"/>
      <c r="J8" s="1212"/>
      <c r="K8" s="1212"/>
    </row>
    <row r="9" spans="2:11" ht="48" customHeight="1" x14ac:dyDescent="0.25">
      <c r="B9" s="657"/>
      <c r="C9" s="658"/>
      <c r="D9" s="1212" t="s">
        <v>619</v>
      </c>
      <c r="E9" s="1213" t="s">
        <v>620</v>
      </c>
      <c r="F9" s="1212"/>
      <c r="G9" s="1212"/>
      <c r="H9" s="1212" t="s">
        <v>621</v>
      </c>
      <c r="I9" s="1212" t="s">
        <v>622</v>
      </c>
      <c r="J9" s="1212"/>
      <c r="K9" s="1213" t="s">
        <v>623</v>
      </c>
    </row>
    <row r="10" spans="2:11" ht="48" customHeight="1" x14ac:dyDescent="0.25">
      <c r="B10" s="657"/>
      <c r="C10" s="659"/>
      <c r="D10" s="1212"/>
      <c r="E10" s="660"/>
      <c r="F10" s="661" t="s">
        <v>624</v>
      </c>
      <c r="G10" s="661" t="s">
        <v>625</v>
      </c>
      <c r="H10" s="1212"/>
      <c r="I10" s="1212"/>
      <c r="J10" s="1212"/>
      <c r="K10" s="1214"/>
    </row>
    <row r="11" spans="2:11" x14ac:dyDescent="0.25">
      <c r="B11" s="662" t="s">
        <v>103</v>
      </c>
      <c r="C11" s="663" t="s">
        <v>626</v>
      </c>
      <c r="D11" s="664">
        <v>0</v>
      </c>
      <c r="E11" s="664">
        <v>0</v>
      </c>
      <c r="F11" s="664">
        <v>0</v>
      </c>
      <c r="G11" s="664">
        <v>0</v>
      </c>
      <c r="H11" s="664">
        <v>0</v>
      </c>
      <c r="I11" s="664">
        <v>0</v>
      </c>
      <c r="J11" s="664">
        <v>0</v>
      </c>
      <c r="K11" s="664">
        <v>0</v>
      </c>
    </row>
    <row r="12" spans="2:11" ht="12.6" customHeight="1" x14ac:dyDescent="0.25">
      <c r="B12" s="662" t="s">
        <v>55</v>
      </c>
      <c r="C12" s="663" t="s">
        <v>627</v>
      </c>
      <c r="D12" s="665">
        <v>22549454.189999998</v>
      </c>
      <c r="E12" s="665">
        <v>28016125.649999999</v>
      </c>
      <c r="F12" s="665">
        <v>17348669.420000002</v>
      </c>
      <c r="G12" s="665">
        <v>17348669.420000002</v>
      </c>
      <c r="H12" s="665">
        <v>-1135581.28</v>
      </c>
      <c r="I12" s="665">
        <v>-15438670.34</v>
      </c>
      <c r="J12" s="665">
        <v>19604533.760000002</v>
      </c>
      <c r="K12" s="665">
        <v>8690481.4399999995</v>
      </c>
    </row>
    <row r="13" spans="2:11" ht="12.6" customHeight="1" x14ac:dyDescent="0.25">
      <c r="B13" s="662" t="s">
        <v>56</v>
      </c>
      <c r="C13" s="666" t="s">
        <v>628</v>
      </c>
      <c r="D13" s="667">
        <v>0</v>
      </c>
      <c r="E13" s="667">
        <v>0</v>
      </c>
      <c r="F13" s="667">
        <v>0</v>
      </c>
      <c r="G13" s="667">
        <v>0</v>
      </c>
      <c r="H13" s="667">
        <v>0</v>
      </c>
      <c r="I13" s="667">
        <v>0</v>
      </c>
      <c r="J13" s="667">
        <v>0</v>
      </c>
      <c r="K13" s="667">
        <v>0</v>
      </c>
    </row>
    <row r="14" spans="2:11" ht="12.6" customHeight="1" x14ac:dyDescent="0.25">
      <c r="B14" s="662" t="s">
        <v>104</v>
      </c>
      <c r="C14" s="666" t="s">
        <v>629</v>
      </c>
      <c r="D14" s="667">
        <v>0</v>
      </c>
      <c r="E14" s="667">
        <v>355.63</v>
      </c>
      <c r="F14" s="667">
        <v>355.63</v>
      </c>
      <c r="G14" s="667">
        <v>355.63</v>
      </c>
      <c r="H14" s="667">
        <v>0</v>
      </c>
      <c r="I14" s="667">
        <v>0</v>
      </c>
      <c r="J14" s="667">
        <v>355.63</v>
      </c>
      <c r="K14" s="667">
        <v>355.63</v>
      </c>
    </row>
    <row r="15" spans="2:11" ht="12.6" customHeight="1" x14ac:dyDescent="0.25">
      <c r="B15" s="662" t="s">
        <v>105</v>
      </c>
      <c r="C15" s="666" t="s">
        <v>630</v>
      </c>
      <c r="D15" s="667">
        <v>0</v>
      </c>
      <c r="E15" s="667">
        <v>0</v>
      </c>
      <c r="F15" s="667">
        <v>0</v>
      </c>
      <c r="G15" s="667">
        <v>0</v>
      </c>
      <c r="H15" s="667">
        <v>0</v>
      </c>
      <c r="I15" s="667">
        <v>0</v>
      </c>
      <c r="J15" s="667">
        <v>0</v>
      </c>
      <c r="K15" s="667">
        <v>0</v>
      </c>
    </row>
    <row r="16" spans="2:11" ht="12.6" customHeight="1" x14ac:dyDescent="0.25">
      <c r="B16" s="662" t="s">
        <v>106</v>
      </c>
      <c r="C16" s="666" t="s">
        <v>631</v>
      </c>
      <c r="D16" s="667">
        <v>0</v>
      </c>
      <c r="E16" s="667">
        <v>140448.24</v>
      </c>
      <c r="F16" s="667">
        <v>0</v>
      </c>
      <c r="G16" s="667">
        <v>0</v>
      </c>
      <c r="H16" s="667">
        <v>0</v>
      </c>
      <c r="I16" s="667">
        <v>-98893</v>
      </c>
      <c r="J16" s="667">
        <v>0</v>
      </c>
      <c r="K16" s="667">
        <v>0</v>
      </c>
    </row>
    <row r="17" spans="2:11" ht="12.6" customHeight="1" x14ac:dyDescent="0.25">
      <c r="B17" s="662" t="s">
        <v>107</v>
      </c>
      <c r="C17" s="666" t="s">
        <v>632</v>
      </c>
      <c r="D17" s="667">
        <v>10757638.689999999</v>
      </c>
      <c r="E17" s="667">
        <v>18459488.469999999</v>
      </c>
      <c r="F17" s="667">
        <v>17132255.780000001</v>
      </c>
      <c r="G17" s="667">
        <v>17132255.780000001</v>
      </c>
      <c r="H17" s="667">
        <v>-516959.1</v>
      </c>
      <c r="I17" s="667">
        <v>-9325695.3100000005</v>
      </c>
      <c r="J17" s="667">
        <v>13884943.43</v>
      </c>
      <c r="K17" s="667">
        <v>7600783.0599999996</v>
      </c>
    </row>
    <row r="18" spans="2:11" ht="12.6" customHeight="1" x14ac:dyDescent="0.25">
      <c r="B18" s="662" t="s">
        <v>108</v>
      </c>
      <c r="C18" s="666" t="s">
        <v>633</v>
      </c>
      <c r="D18" s="667">
        <v>11791815.5</v>
      </c>
      <c r="E18" s="667">
        <v>9415833.3100000005</v>
      </c>
      <c r="F18" s="667">
        <v>216058.01</v>
      </c>
      <c r="G18" s="667">
        <v>216058.01</v>
      </c>
      <c r="H18" s="667">
        <v>-618622.18000000005</v>
      </c>
      <c r="I18" s="667">
        <v>-6014082.0300000003</v>
      </c>
      <c r="J18" s="667">
        <v>5719234.7000000002</v>
      </c>
      <c r="K18" s="667">
        <v>1089342.75</v>
      </c>
    </row>
    <row r="19" spans="2:11" s="668" customFormat="1" ht="12.6" customHeight="1" x14ac:dyDescent="0.25">
      <c r="B19" s="662" t="s">
        <v>109</v>
      </c>
      <c r="C19" s="663" t="s">
        <v>634</v>
      </c>
      <c r="D19" s="665">
        <v>0</v>
      </c>
      <c r="E19" s="665">
        <v>0</v>
      </c>
      <c r="F19" s="665">
        <v>0</v>
      </c>
      <c r="G19" s="665">
        <v>0</v>
      </c>
      <c r="H19" s="665">
        <v>0</v>
      </c>
      <c r="I19" s="665">
        <v>0</v>
      </c>
      <c r="J19" s="665">
        <v>0</v>
      </c>
      <c r="K19" s="665">
        <v>0</v>
      </c>
    </row>
    <row r="20" spans="2:11" s="668" customFormat="1" ht="12.6" customHeight="1" x14ac:dyDescent="0.25">
      <c r="B20" s="662" t="s">
        <v>110</v>
      </c>
      <c r="C20" s="663" t="s">
        <v>635</v>
      </c>
      <c r="D20" s="665">
        <v>34604.76</v>
      </c>
      <c r="E20" s="665">
        <v>35812.51</v>
      </c>
      <c r="F20" s="665">
        <v>0</v>
      </c>
      <c r="G20" s="665">
        <v>0</v>
      </c>
      <c r="H20" s="665">
        <v>2530.4899999999998</v>
      </c>
      <c r="I20" s="665">
        <v>26875.200000000001</v>
      </c>
      <c r="J20" s="665">
        <v>0</v>
      </c>
      <c r="K20" s="665">
        <v>0</v>
      </c>
    </row>
    <row r="21" spans="2:11" ht="12.6" customHeight="1" x14ac:dyDescent="0.25">
      <c r="B21" s="669">
        <v>100</v>
      </c>
      <c r="C21" s="670" t="s">
        <v>274</v>
      </c>
      <c r="D21" s="671">
        <v>22584058.949999999</v>
      </c>
      <c r="E21" s="671">
        <v>28051938.16</v>
      </c>
      <c r="F21" s="671">
        <v>17348669.420000002</v>
      </c>
      <c r="G21" s="671">
        <v>17348669.420000002</v>
      </c>
      <c r="H21" s="671">
        <v>-1138111.77</v>
      </c>
      <c r="I21" s="671">
        <v>-15465545.539999999</v>
      </c>
      <c r="J21" s="671">
        <v>19604533.760000002</v>
      </c>
      <c r="K21" s="671">
        <v>8690481.4399999995</v>
      </c>
    </row>
    <row r="22" spans="2:11" x14ac:dyDescent="0.25">
      <c r="B22" s="672"/>
    </row>
  </sheetData>
  <sheetProtection algorithmName="SHA-512" hashValue="WGyA7wF7cPb3CdjZIVWuwTkmsO/P+K1C7DcJmDBcnKR7JbkZnGPMJcJ5eNPzGwH914B+yFg6oLGvHf+4ESjjdw==" saltValue="Jj5lv3LfPTemI4HPOPQKCQ==" spinCount="100000" sheet="1" objects="1" scenarios="1"/>
  <mergeCells count="10">
    <mergeCell ref="C7:C8"/>
    <mergeCell ref="D7:G8"/>
    <mergeCell ref="H7:I8"/>
    <mergeCell ref="J7:K8"/>
    <mergeCell ref="D9:D10"/>
    <mergeCell ref="E9:G9"/>
    <mergeCell ref="H9:H10"/>
    <mergeCell ref="I9:I10"/>
    <mergeCell ref="J9:J10"/>
    <mergeCell ref="K9:K1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EBBE4-93AD-4470-A8BB-578C34AB623F}">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1177</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1730</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iDnmaJ5UtvyH0rMvj4mFfjVNkUrxaOrfN3u3TGAzhau7YVD49uyiHde5byJJZ1rj4OPowbOmV6/aoxa0yirgig==" saltValue="QQVG6b2aRF1esA0Ct6yndg==" spinCount="100000" sheet="1" objects="1" scenarios="1"/>
  <mergeCells count="1">
    <mergeCell ref="B5:D7"/>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B33A-B6F3-4404-80E1-6F8A75725762}">
  <sheetPr>
    <tabColor rgb="FF92D050"/>
  </sheetPr>
  <dimension ref="B2:O33"/>
  <sheetViews>
    <sheetView workbookViewId="0">
      <selection sqref="A1:XFD1048576"/>
    </sheetView>
  </sheetViews>
  <sheetFormatPr defaultColWidth="8.88671875" defaultRowHeight="13.2" x14ac:dyDescent="0.25"/>
  <cols>
    <col min="1" max="1" width="4.6640625" style="455" customWidth="1"/>
    <col min="2" max="2" width="8.88671875" style="455"/>
    <col min="3" max="3" width="34.33203125" style="455" customWidth="1"/>
    <col min="4" max="15" width="12.109375" style="455" customWidth="1"/>
    <col min="16" max="16384" width="8.88671875" style="455"/>
  </cols>
  <sheetData>
    <row r="2" spans="2:15" ht="17.399999999999999" x14ac:dyDescent="0.25">
      <c r="B2" s="454" t="s">
        <v>690</v>
      </c>
    </row>
    <row r="3" spans="2:15" ht="14.4" x14ac:dyDescent="0.3">
      <c r="B3" s="456" t="s">
        <v>1725</v>
      </c>
    </row>
    <row r="4" spans="2:15" ht="14.4" x14ac:dyDescent="0.3">
      <c r="B4" s="456"/>
    </row>
    <row r="5" spans="2:15" ht="14.4" x14ac:dyDescent="0.3">
      <c r="B5" s="456"/>
    </row>
    <row r="6" spans="2:15" ht="12.6" customHeight="1" x14ac:dyDescent="0.25"/>
    <row r="7" spans="2:15" x14ac:dyDescent="0.25">
      <c r="D7" s="624" t="s">
        <v>0</v>
      </c>
      <c r="E7" s="624" t="s">
        <v>1</v>
      </c>
      <c r="F7" s="624" t="s">
        <v>2</v>
      </c>
      <c r="G7" s="624" t="s">
        <v>3</v>
      </c>
      <c r="H7" s="624" t="s">
        <v>4</v>
      </c>
      <c r="I7" s="624" t="s">
        <v>7</v>
      </c>
      <c r="J7" s="624" t="s">
        <v>8</v>
      </c>
      <c r="K7" s="624" t="s">
        <v>9</v>
      </c>
      <c r="L7" s="624" t="s">
        <v>50</v>
      </c>
      <c r="M7" s="624" t="s">
        <v>51</v>
      </c>
      <c r="N7" s="624" t="s">
        <v>52</v>
      </c>
      <c r="O7" s="624" t="s">
        <v>53</v>
      </c>
    </row>
    <row r="8" spans="2:15" ht="14.4" x14ac:dyDescent="0.3">
      <c r="C8" s="460"/>
      <c r="D8" s="1215" t="s">
        <v>649</v>
      </c>
      <c r="E8" s="1215"/>
      <c r="F8" s="1215"/>
      <c r="G8" s="1215"/>
      <c r="H8" s="1215"/>
      <c r="I8" s="1215"/>
      <c r="J8" s="1215"/>
      <c r="K8" s="1215"/>
      <c r="L8" s="1215"/>
      <c r="M8" s="1215"/>
      <c r="N8" s="1215"/>
      <c r="O8" s="1215"/>
    </row>
    <row r="9" spans="2:15" x14ac:dyDescent="0.25">
      <c r="C9" s="658"/>
      <c r="D9" s="1213" t="s">
        <v>636</v>
      </c>
      <c r="E9" s="1212"/>
      <c r="F9" s="1212"/>
      <c r="G9" s="1213" t="s">
        <v>637</v>
      </c>
      <c r="H9" s="1212"/>
      <c r="I9" s="1212"/>
      <c r="J9" s="1212"/>
      <c r="K9" s="1212"/>
      <c r="L9" s="1212"/>
      <c r="M9" s="1212"/>
      <c r="N9" s="1212"/>
      <c r="O9" s="1212"/>
    </row>
    <row r="10" spans="2:15" ht="105.6" x14ac:dyDescent="0.25">
      <c r="C10" s="659"/>
      <c r="D10" s="673"/>
      <c r="E10" s="661" t="s">
        <v>638</v>
      </c>
      <c r="F10" s="661" t="s">
        <v>639</v>
      </c>
      <c r="G10" s="673"/>
      <c r="H10" s="661" t="s">
        <v>640</v>
      </c>
      <c r="I10" s="661" t="s">
        <v>641</v>
      </c>
      <c r="J10" s="661" t="s">
        <v>642</v>
      </c>
      <c r="K10" s="661" t="s">
        <v>643</v>
      </c>
      <c r="L10" s="661" t="s">
        <v>644</v>
      </c>
      <c r="M10" s="661" t="s">
        <v>645</v>
      </c>
      <c r="N10" s="661" t="s">
        <v>646</v>
      </c>
      <c r="O10" s="661" t="s">
        <v>624</v>
      </c>
    </row>
    <row r="11" spans="2:15" ht="26.4" x14ac:dyDescent="0.25">
      <c r="B11" s="674" t="s">
        <v>103</v>
      </c>
      <c r="C11" s="663" t="s">
        <v>626</v>
      </c>
      <c r="D11" s="664">
        <v>1334902408.95</v>
      </c>
      <c r="E11" s="664">
        <v>1334902408.95</v>
      </c>
      <c r="F11" s="664">
        <v>0</v>
      </c>
      <c r="G11" s="664">
        <v>0</v>
      </c>
      <c r="H11" s="664">
        <v>0</v>
      </c>
      <c r="I11" s="664">
        <v>0</v>
      </c>
      <c r="J11" s="664">
        <v>0</v>
      </c>
      <c r="K11" s="664">
        <v>0</v>
      </c>
      <c r="L11" s="664">
        <v>0</v>
      </c>
      <c r="M11" s="664">
        <v>0</v>
      </c>
      <c r="N11" s="664">
        <v>0</v>
      </c>
      <c r="O11" s="664">
        <v>0</v>
      </c>
    </row>
    <row r="12" spans="2:15" x14ac:dyDescent="0.25">
      <c r="B12" s="674" t="s">
        <v>55</v>
      </c>
      <c r="C12" s="663" t="s">
        <v>627</v>
      </c>
      <c r="D12" s="664">
        <v>4288532629.27</v>
      </c>
      <c r="E12" s="664">
        <v>4260093604.2000003</v>
      </c>
      <c r="F12" s="664">
        <v>28439025.07</v>
      </c>
      <c r="G12" s="664">
        <v>129034774.79000001</v>
      </c>
      <c r="H12" s="664">
        <v>86801081.400000006</v>
      </c>
      <c r="I12" s="664">
        <v>12372223.34</v>
      </c>
      <c r="J12" s="664">
        <v>13083562.239999998</v>
      </c>
      <c r="K12" s="664">
        <v>5704366.75</v>
      </c>
      <c r="L12" s="664">
        <v>5555252.5700000003</v>
      </c>
      <c r="M12" s="664">
        <v>874656.55999999994</v>
      </c>
      <c r="N12" s="664">
        <v>4643631.93</v>
      </c>
      <c r="O12" s="664">
        <v>129034774.79000001</v>
      </c>
    </row>
    <row r="13" spans="2:15" x14ac:dyDescent="0.25">
      <c r="B13" s="674" t="s">
        <v>56</v>
      </c>
      <c r="C13" s="666" t="s">
        <v>628</v>
      </c>
      <c r="D13" s="675">
        <v>100128022.5</v>
      </c>
      <c r="E13" s="675">
        <v>100128022.5</v>
      </c>
      <c r="F13" s="675">
        <v>0</v>
      </c>
      <c r="G13" s="675">
        <v>0</v>
      </c>
      <c r="H13" s="675">
        <v>0</v>
      </c>
      <c r="I13" s="675">
        <v>0</v>
      </c>
      <c r="J13" s="675">
        <v>0</v>
      </c>
      <c r="K13" s="675">
        <v>0</v>
      </c>
      <c r="L13" s="675">
        <v>0</v>
      </c>
      <c r="M13" s="675">
        <v>0</v>
      </c>
      <c r="N13" s="675">
        <v>0</v>
      </c>
      <c r="O13" s="675">
        <v>0</v>
      </c>
    </row>
    <row r="14" spans="2:15" x14ac:dyDescent="0.25">
      <c r="B14" s="676" t="s">
        <v>104</v>
      </c>
      <c r="C14" s="666" t="s">
        <v>629</v>
      </c>
      <c r="D14" s="675">
        <v>140710316.33000001</v>
      </c>
      <c r="E14" s="675">
        <v>140710231.38</v>
      </c>
      <c r="F14" s="675">
        <v>84.95</v>
      </c>
      <c r="G14" s="675">
        <v>72830.19</v>
      </c>
      <c r="H14" s="675">
        <v>72289.429999999993</v>
      </c>
      <c r="I14" s="675">
        <v>0</v>
      </c>
      <c r="J14" s="675">
        <v>0</v>
      </c>
      <c r="K14" s="675">
        <v>0</v>
      </c>
      <c r="L14" s="675">
        <v>0</v>
      </c>
      <c r="M14" s="675">
        <v>540.76</v>
      </c>
      <c r="N14" s="675">
        <v>0</v>
      </c>
      <c r="O14" s="675">
        <v>72830.19</v>
      </c>
    </row>
    <row r="15" spans="2:15" x14ac:dyDescent="0.25">
      <c r="B15" s="676" t="s">
        <v>105</v>
      </c>
      <c r="C15" s="666" t="s">
        <v>630</v>
      </c>
      <c r="D15" s="675">
        <v>342388828.94</v>
      </c>
      <c r="E15" s="675">
        <v>342388828.94</v>
      </c>
      <c r="F15" s="675">
        <v>0</v>
      </c>
      <c r="G15" s="675">
        <v>0</v>
      </c>
      <c r="H15" s="675">
        <v>0</v>
      </c>
      <c r="I15" s="675">
        <v>0</v>
      </c>
      <c r="J15" s="675">
        <v>0</v>
      </c>
      <c r="K15" s="675">
        <v>0</v>
      </c>
      <c r="L15" s="675">
        <v>0</v>
      </c>
      <c r="M15" s="675">
        <v>0</v>
      </c>
      <c r="N15" s="675">
        <v>0</v>
      </c>
      <c r="O15" s="675">
        <v>0</v>
      </c>
    </row>
    <row r="16" spans="2:15" x14ac:dyDescent="0.25">
      <c r="B16" s="676" t="s">
        <v>106</v>
      </c>
      <c r="C16" s="666" t="s">
        <v>631</v>
      </c>
      <c r="D16" s="675">
        <v>53949917.600000001</v>
      </c>
      <c r="E16" s="675">
        <v>53915276.18</v>
      </c>
      <c r="F16" s="675">
        <v>34641.42</v>
      </c>
      <c r="G16" s="675">
        <v>244442.44</v>
      </c>
      <c r="H16" s="675">
        <v>16.43</v>
      </c>
      <c r="I16" s="675">
        <v>140448.24</v>
      </c>
      <c r="J16" s="675">
        <v>0</v>
      </c>
      <c r="K16" s="675">
        <v>302.88</v>
      </c>
      <c r="L16" s="675">
        <v>893.4</v>
      </c>
      <c r="M16" s="675">
        <v>637.99</v>
      </c>
      <c r="N16" s="675">
        <v>102143.5</v>
      </c>
      <c r="O16" s="675">
        <v>244442.44</v>
      </c>
    </row>
    <row r="17" spans="2:15" x14ac:dyDescent="0.25">
      <c r="B17" s="676" t="s">
        <v>107</v>
      </c>
      <c r="C17" s="666" t="s">
        <v>632</v>
      </c>
      <c r="D17" s="675">
        <v>1330689491.21</v>
      </c>
      <c r="E17" s="675">
        <v>1327171972.1300001</v>
      </c>
      <c r="F17" s="675">
        <v>3517519.08</v>
      </c>
      <c r="G17" s="675">
        <v>60522151.82</v>
      </c>
      <c r="H17" s="675">
        <v>47890288.189999998</v>
      </c>
      <c r="I17" s="675">
        <v>2839416.14</v>
      </c>
      <c r="J17" s="675">
        <v>2624860.2999999998</v>
      </c>
      <c r="K17" s="675">
        <v>2262807.16</v>
      </c>
      <c r="L17" s="675">
        <v>2979109.9</v>
      </c>
      <c r="M17" s="675">
        <v>227673.22</v>
      </c>
      <c r="N17" s="675">
        <v>1697996.91</v>
      </c>
      <c r="O17" s="675">
        <v>60522151.82</v>
      </c>
    </row>
    <row r="18" spans="2:15" x14ac:dyDescent="0.25">
      <c r="B18" s="676" t="s">
        <v>108</v>
      </c>
      <c r="C18" s="666" t="s">
        <v>647</v>
      </c>
      <c r="D18" s="675">
        <v>509824830.47000003</v>
      </c>
      <c r="E18" s="675">
        <v>506447203.42000002</v>
      </c>
      <c r="F18" s="675">
        <v>3377627.05</v>
      </c>
      <c r="G18" s="675">
        <v>48189958.030000001</v>
      </c>
      <c r="H18" s="675">
        <v>37351895.700000003</v>
      </c>
      <c r="I18" s="675">
        <v>2781002.16</v>
      </c>
      <c r="J18" s="675">
        <v>2594767.5299999998</v>
      </c>
      <c r="K18" s="675">
        <v>2151312.73</v>
      </c>
      <c r="L18" s="675">
        <v>2262249.7599999998</v>
      </c>
      <c r="M18" s="675">
        <v>204950.76</v>
      </c>
      <c r="N18" s="675">
        <v>843779.39</v>
      </c>
      <c r="O18" s="675">
        <v>48189958.030000001</v>
      </c>
    </row>
    <row r="19" spans="2:15" x14ac:dyDescent="0.25">
      <c r="B19" s="676" t="s">
        <v>109</v>
      </c>
      <c r="C19" s="666" t="s">
        <v>633</v>
      </c>
      <c r="D19" s="675">
        <v>2320666052.6900001</v>
      </c>
      <c r="E19" s="675">
        <v>2295779273.0700002</v>
      </c>
      <c r="F19" s="675">
        <v>24886779.620000001</v>
      </c>
      <c r="G19" s="675">
        <v>68195350.340000004</v>
      </c>
      <c r="H19" s="675">
        <v>38838487.350000001</v>
      </c>
      <c r="I19" s="675">
        <v>9392358.9600000009</v>
      </c>
      <c r="J19" s="675">
        <v>10458701.939999999</v>
      </c>
      <c r="K19" s="675">
        <v>3441256.71</v>
      </c>
      <c r="L19" s="675">
        <v>2575249.27</v>
      </c>
      <c r="M19" s="675">
        <v>645804.59</v>
      </c>
      <c r="N19" s="675">
        <v>2843491.52</v>
      </c>
      <c r="O19" s="675">
        <v>68195350.340000004</v>
      </c>
    </row>
    <row r="20" spans="2:15" x14ac:dyDescent="0.25">
      <c r="B20" s="677" t="s">
        <v>110</v>
      </c>
      <c r="C20" s="663" t="s">
        <v>634</v>
      </c>
      <c r="D20" s="664">
        <v>1670495289.3400002</v>
      </c>
      <c r="E20" s="664">
        <v>1670495289.3400002</v>
      </c>
      <c r="F20" s="664">
        <v>0</v>
      </c>
      <c r="G20" s="664">
        <v>0</v>
      </c>
      <c r="H20" s="664">
        <v>0</v>
      </c>
      <c r="I20" s="664">
        <v>0</v>
      </c>
      <c r="J20" s="664">
        <v>0</v>
      </c>
      <c r="K20" s="664">
        <v>0</v>
      </c>
      <c r="L20" s="664">
        <v>0</v>
      </c>
      <c r="M20" s="664">
        <v>0</v>
      </c>
      <c r="N20" s="664">
        <v>0</v>
      </c>
      <c r="O20" s="664">
        <v>0</v>
      </c>
    </row>
    <row r="21" spans="2:15" x14ac:dyDescent="0.25">
      <c r="B21" s="676" t="s">
        <v>111</v>
      </c>
      <c r="C21" s="666" t="s">
        <v>628</v>
      </c>
      <c r="D21" s="675">
        <v>0</v>
      </c>
      <c r="E21" s="675">
        <v>0</v>
      </c>
      <c r="F21" s="675">
        <v>0</v>
      </c>
      <c r="G21" s="675">
        <v>0</v>
      </c>
      <c r="H21" s="675">
        <v>0</v>
      </c>
      <c r="I21" s="675">
        <v>0</v>
      </c>
      <c r="J21" s="675">
        <v>0</v>
      </c>
      <c r="K21" s="675">
        <v>0</v>
      </c>
      <c r="L21" s="675">
        <v>0</v>
      </c>
      <c r="M21" s="675">
        <v>0</v>
      </c>
      <c r="N21" s="675">
        <v>0</v>
      </c>
      <c r="O21" s="675">
        <v>0</v>
      </c>
    </row>
    <row r="22" spans="2:15" x14ac:dyDescent="0.25">
      <c r="B22" s="676" t="s">
        <v>112</v>
      </c>
      <c r="C22" s="666" t="s">
        <v>629</v>
      </c>
      <c r="D22" s="675">
        <v>1601116000.25</v>
      </c>
      <c r="E22" s="675">
        <v>1601116000.25</v>
      </c>
      <c r="F22" s="675">
        <v>0</v>
      </c>
      <c r="G22" s="675">
        <v>0</v>
      </c>
      <c r="H22" s="675">
        <v>0</v>
      </c>
      <c r="I22" s="675">
        <v>0</v>
      </c>
      <c r="J22" s="675">
        <v>0</v>
      </c>
      <c r="K22" s="675">
        <v>0</v>
      </c>
      <c r="L22" s="675">
        <v>0</v>
      </c>
      <c r="M22" s="675">
        <v>0</v>
      </c>
      <c r="N22" s="675">
        <v>0</v>
      </c>
      <c r="O22" s="675">
        <v>0</v>
      </c>
    </row>
    <row r="23" spans="2:15" x14ac:dyDescent="0.25">
      <c r="B23" s="676" t="s">
        <v>113</v>
      </c>
      <c r="C23" s="666" t="s">
        <v>630</v>
      </c>
      <c r="D23" s="675">
        <v>50123669.25</v>
      </c>
      <c r="E23" s="675">
        <v>50123669.25</v>
      </c>
      <c r="F23" s="675">
        <v>0</v>
      </c>
      <c r="G23" s="675">
        <v>0</v>
      </c>
      <c r="H23" s="675">
        <v>0</v>
      </c>
      <c r="I23" s="675">
        <v>0</v>
      </c>
      <c r="J23" s="675">
        <v>0</v>
      </c>
      <c r="K23" s="675">
        <v>0</v>
      </c>
      <c r="L23" s="675">
        <v>0</v>
      </c>
      <c r="M23" s="675">
        <v>0</v>
      </c>
      <c r="N23" s="675">
        <v>0</v>
      </c>
      <c r="O23" s="675">
        <v>0</v>
      </c>
    </row>
    <row r="24" spans="2:15" x14ac:dyDescent="0.25">
      <c r="B24" s="676" t="s">
        <v>114</v>
      </c>
      <c r="C24" s="666" t="s">
        <v>631</v>
      </c>
      <c r="D24" s="675">
        <v>946046.38</v>
      </c>
      <c r="E24" s="675">
        <v>946046.38</v>
      </c>
      <c r="F24" s="675">
        <v>0</v>
      </c>
      <c r="G24" s="675">
        <v>0</v>
      </c>
      <c r="H24" s="675">
        <v>0</v>
      </c>
      <c r="I24" s="675">
        <v>0</v>
      </c>
      <c r="J24" s="675">
        <v>0</v>
      </c>
      <c r="K24" s="675">
        <v>0</v>
      </c>
      <c r="L24" s="675">
        <v>0</v>
      </c>
      <c r="M24" s="675">
        <v>0</v>
      </c>
      <c r="N24" s="675">
        <v>0</v>
      </c>
      <c r="O24" s="675">
        <v>0</v>
      </c>
    </row>
    <row r="25" spans="2:15" x14ac:dyDescent="0.25">
      <c r="B25" s="676" t="s">
        <v>115</v>
      </c>
      <c r="C25" s="666" t="s">
        <v>632</v>
      </c>
      <c r="D25" s="675">
        <v>18309573.460000001</v>
      </c>
      <c r="E25" s="675">
        <v>18309573.460000001</v>
      </c>
      <c r="F25" s="675">
        <v>0</v>
      </c>
      <c r="G25" s="675">
        <v>0</v>
      </c>
      <c r="H25" s="675">
        <v>0</v>
      </c>
      <c r="I25" s="675">
        <v>0</v>
      </c>
      <c r="J25" s="675">
        <v>0</v>
      </c>
      <c r="K25" s="675">
        <v>0</v>
      </c>
      <c r="L25" s="675">
        <v>0</v>
      </c>
      <c r="M25" s="675">
        <v>0</v>
      </c>
      <c r="N25" s="675">
        <v>0</v>
      </c>
      <c r="O25" s="675">
        <v>0</v>
      </c>
    </row>
    <row r="26" spans="2:15" x14ac:dyDescent="0.25">
      <c r="B26" s="677" t="s">
        <v>116</v>
      </c>
      <c r="C26" s="663" t="s">
        <v>365</v>
      </c>
      <c r="D26" s="678">
        <v>1923993385.0000002</v>
      </c>
      <c r="E26" s="1216"/>
      <c r="F26" s="1217"/>
      <c r="G26" s="678">
        <v>23209052.18</v>
      </c>
      <c r="H26" s="1216"/>
      <c r="I26" s="1222"/>
      <c r="J26" s="1222"/>
      <c r="K26" s="1222"/>
      <c r="L26" s="1222"/>
      <c r="M26" s="1222"/>
      <c r="N26" s="1217"/>
      <c r="O26" s="664">
        <v>23209052.18</v>
      </c>
    </row>
    <row r="27" spans="2:15" x14ac:dyDescent="0.25">
      <c r="B27" s="676" t="s">
        <v>117</v>
      </c>
      <c r="C27" s="666" t="s">
        <v>628</v>
      </c>
      <c r="D27" s="679">
        <v>0</v>
      </c>
      <c r="E27" s="1218"/>
      <c r="F27" s="1219"/>
      <c r="G27" s="679">
        <v>0</v>
      </c>
      <c r="H27" s="1218"/>
      <c r="I27" s="1223"/>
      <c r="J27" s="1223"/>
      <c r="K27" s="1223"/>
      <c r="L27" s="1223"/>
      <c r="M27" s="1223"/>
      <c r="N27" s="1219"/>
      <c r="O27" s="675">
        <v>0</v>
      </c>
    </row>
    <row r="28" spans="2:15" x14ac:dyDescent="0.25">
      <c r="B28" s="676" t="s">
        <v>118</v>
      </c>
      <c r="C28" s="666" t="s">
        <v>629</v>
      </c>
      <c r="D28" s="679">
        <v>50611051.899999999</v>
      </c>
      <c r="E28" s="1218"/>
      <c r="F28" s="1219"/>
      <c r="G28" s="679">
        <v>0</v>
      </c>
      <c r="H28" s="1218"/>
      <c r="I28" s="1223"/>
      <c r="J28" s="1223"/>
      <c r="K28" s="1223"/>
      <c r="L28" s="1223"/>
      <c r="M28" s="1223"/>
      <c r="N28" s="1219"/>
      <c r="O28" s="675">
        <v>0</v>
      </c>
    </row>
    <row r="29" spans="2:15" x14ac:dyDescent="0.25">
      <c r="B29" s="674" t="s">
        <v>119</v>
      </c>
      <c r="C29" s="666" t="s">
        <v>630</v>
      </c>
      <c r="D29" s="679">
        <v>75751889.170000002</v>
      </c>
      <c r="E29" s="1218"/>
      <c r="F29" s="1219"/>
      <c r="G29" s="679">
        <v>0</v>
      </c>
      <c r="H29" s="1218"/>
      <c r="I29" s="1223"/>
      <c r="J29" s="1223"/>
      <c r="K29" s="1223"/>
      <c r="L29" s="1223"/>
      <c r="M29" s="1223"/>
      <c r="N29" s="1219"/>
      <c r="O29" s="675">
        <v>0</v>
      </c>
    </row>
    <row r="30" spans="2:15" x14ac:dyDescent="0.25">
      <c r="B30" s="674" t="s">
        <v>120</v>
      </c>
      <c r="C30" s="666" t="s">
        <v>648</v>
      </c>
      <c r="D30" s="679">
        <v>7155390.1200000001</v>
      </c>
      <c r="E30" s="1218"/>
      <c r="F30" s="1219"/>
      <c r="G30" s="679">
        <v>0</v>
      </c>
      <c r="H30" s="1218"/>
      <c r="I30" s="1223"/>
      <c r="J30" s="1223"/>
      <c r="K30" s="1223"/>
      <c r="L30" s="1223"/>
      <c r="M30" s="1223"/>
      <c r="N30" s="1219"/>
      <c r="O30" s="675">
        <v>0</v>
      </c>
    </row>
    <row r="31" spans="2:15" x14ac:dyDescent="0.25">
      <c r="B31" s="674" t="s">
        <v>121</v>
      </c>
      <c r="C31" s="666" t="s">
        <v>632</v>
      </c>
      <c r="D31" s="679">
        <v>1465132968.6300001</v>
      </c>
      <c r="E31" s="1218"/>
      <c r="F31" s="1219"/>
      <c r="G31" s="679">
        <v>21297486.960000001</v>
      </c>
      <c r="H31" s="1218"/>
      <c r="I31" s="1223"/>
      <c r="J31" s="1223"/>
      <c r="K31" s="1223"/>
      <c r="L31" s="1223"/>
      <c r="M31" s="1223"/>
      <c r="N31" s="1219"/>
      <c r="O31" s="675">
        <v>21297486.960000001</v>
      </c>
    </row>
    <row r="32" spans="2:15" x14ac:dyDescent="0.25">
      <c r="B32" s="674" t="s">
        <v>122</v>
      </c>
      <c r="C32" s="666" t="s">
        <v>633</v>
      </c>
      <c r="D32" s="679">
        <v>325342085.18000001</v>
      </c>
      <c r="E32" s="1220"/>
      <c r="F32" s="1221"/>
      <c r="G32" s="679">
        <v>1911565.22</v>
      </c>
      <c r="H32" s="1220"/>
      <c r="I32" s="1224"/>
      <c r="J32" s="1224"/>
      <c r="K32" s="1224"/>
      <c r="L32" s="1224"/>
      <c r="M32" s="1224"/>
      <c r="N32" s="1221"/>
      <c r="O32" s="675">
        <v>1911565.22</v>
      </c>
    </row>
    <row r="33" spans="2:15" x14ac:dyDescent="0.25">
      <c r="B33" s="680" t="s">
        <v>123</v>
      </c>
      <c r="C33" s="670" t="s">
        <v>274</v>
      </c>
      <c r="D33" s="671">
        <v>9217923712.5600014</v>
      </c>
      <c r="E33" s="671">
        <v>7265491302.4900007</v>
      </c>
      <c r="F33" s="671">
        <v>28439025.07</v>
      </c>
      <c r="G33" s="671">
        <v>152243826.97</v>
      </c>
      <c r="H33" s="671">
        <v>86801081.400000006</v>
      </c>
      <c r="I33" s="671">
        <v>12372223.34</v>
      </c>
      <c r="J33" s="671">
        <v>13083562.239999998</v>
      </c>
      <c r="K33" s="671">
        <v>5704366.75</v>
      </c>
      <c r="L33" s="671">
        <v>5555252.5700000003</v>
      </c>
      <c r="M33" s="671">
        <v>874656.55999999994</v>
      </c>
      <c r="N33" s="671">
        <v>4643631.93</v>
      </c>
      <c r="O33" s="671">
        <v>152243826.97</v>
      </c>
    </row>
  </sheetData>
  <sheetProtection algorithmName="SHA-512" hashValue="DJNqM2GsRFaeP0LeW5FhJ4kGB4TKddrTKl63MB0H6LigTF2rS21wg3XyWrrkY127lZgF+St/OKw5DXm3nox3eQ==" saltValue="EYUAEqnS9tdOiAJgU0tRlA==" spinCount="100000" sheet="1" objects="1" scenarios="1"/>
  <mergeCells count="5">
    <mergeCell ref="D9:F9"/>
    <mergeCell ref="G9:O9"/>
    <mergeCell ref="D8:O8"/>
    <mergeCell ref="E26:F32"/>
    <mergeCell ref="H26:N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DAEA-EA64-4018-8301-EEEB0E72E6E1}">
  <sheetPr>
    <tabColor rgb="FF92D050"/>
  </sheetPr>
  <dimension ref="B2:J57"/>
  <sheetViews>
    <sheetView showGridLines="0" zoomScaleNormal="100" workbookViewId="0"/>
  </sheetViews>
  <sheetFormatPr defaultColWidth="9.109375" defaultRowHeight="13.2" x14ac:dyDescent="0.25"/>
  <cols>
    <col min="1" max="1" width="4.6640625" style="425" customWidth="1"/>
    <col min="2" max="2" width="5.88671875" style="425" customWidth="1"/>
    <col min="3" max="3" width="91" style="425" customWidth="1"/>
    <col min="4" max="4" width="14.33203125" style="426" customWidth="1"/>
    <col min="5" max="8" width="14.109375" style="426" customWidth="1"/>
    <col min="9" max="9" width="5.5546875" style="425" customWidth="1"/>
    <col min="10" max="10" width="24" style="425" customWidth="1"/>
    <col min="11" max="16384" width="9.109375" style="425"/>
  </cols>
  <sheetData>
    <row r="2" spans="2:10" ht="17.399999999999999" x14ac:dyDescent="0.35">
      <c r="B2" s="424" t="s">
        <v>864</v>
      </c>
    </row>
    <row r="3" spans="2:10" x14ac:dyDescent="0.25">
      <c r="B3" s="382" t="s">
        <v>1725</v>
      </c>
    </row>
    <row r="4" spans="2:10" x14ac:dyDescent="0.25">
      <c r="B4" s="427"/>
    </row>
    <row r="5" spans="2:10" x14ac:dyDescent="0.25">
      <c r="B5" s="427"/>
    </row>
    <row r="6" spans="2:10" x14ac:dyDescent="0.25">
      <c r="B6" s="427"/>
    </row>
    <row r="7" spans="2:10" s="429" customFormat="1" x14ac:dyDescent="0.25">
      <c r="B7" s="1018"/>
      <c r="C7" s="1019"/>
      <c r="D7" s="428" t="s">
        <v>0</v>
      </c>
      <c r="E7" s="428" t="s">
        <v>1</v>
      </c>
      <c r="F7" s="428" t="s">
        <v>2</v>
      </c>
      <c r="G7" s="428" t="s">
        <v>3</v>
      </c>
      <c r="H7" s="428" t="s">
        <v>4</v>
      </c>
    </row>
    <row r="8" spans="2:10" x14ac:dyDescent="0.25">
      <c r="B8" s="430"/>
      <c r="C8" s="431"/>
      <c r="D8" s="432">
        <v>46022</v>
      </c>
      <c r="E8" s="432">
        <v>45930</v>
      </c>
      <c r="F8" s="432">
        <v>45838</v>
      </c>
      <c r="G8" s="432">
        <v>45747</v>
      </c>
      <c r="H8" s="432">
        <v>45657</v>
      </c>
    </row>
    <row r="9" spans="2:10" ht="14.4" customHeight="1" x14ac:dyDescent="0.25">
      <c r="B9" s="1020" t="s">
        <v>865</v>
      </c>
      <c r="C9" s="1021"/>
      <c r="D9" s="1021"/>
      <c r="E9" s="1021"/>
      <c r="F9" s="1021"/>
      <c r="G9" s="1021"/>
      <c r="H9" s="1022"/>
      <c r="J9" s="433"/>
    </row>
    <row r="10" spans="2:10" x14ac:dyDescent="0.25">
      <c r="B10" s="434">
        <v>1</v>
      </c>
      <c r="C10" s="435" t="s">
        <v>866</v>
      </c>
      <c r="D10" s="436">
        <v>542534868.61042786</v>
      </c>
      <c r="E10" s="436">
        <v>533267504.40204346</v>
      </c>
      <c r="F10" s="436">
        <v>538626809.6079452</v>
      </c>
      <c r="G10" s="436">
        <v>517437860.06545413</v>
      </c>
      <c r="H10" s="436">
        <v>521105171.91817009</v>
      </c>
    </row>
    <row r="11" spans="2:10" x14ac:dyDescent="0.25">
      <c r="B11" s="434">
        <v>2</v>
      </c>
      <c r="C11" s="435" t="s">
        <v>867</v>
      </c>
      <c r="D11" s="436">
        <v>582534868.61042786</v>
      </c>
      <c r="E11" s="436">
        <v>573267504.40204346</v>
      </c>
      <c r="F11" s="436">
        <v>578626809.6079452</v>
      </c>
      <c r="G11" s="436">
        <v>557437860.06545413</v>
      </c>
      <c r="H11" s="436">
        <v>561105171.91817009</v>
      </c>
    </row>
    <row r="12" spans="2:10" x14ac:dyDescent="0.25">
      <c r="B12" s="434">
        <v>3</v>
      </c>
      <c r="C12" s="435" t="s">
        <v>868</v>
      </c>
      <c r="D12" s="436">
        <v>646845294.54688275</v>
      </c>
      <c r="E12" s="436">
        <v>637641598.76918888</v>
      </c>
      <c r="F12" s="436">
        <v>638626809.6079452</v>
      </c>
      <c r="G12" s="436">
        <v>617437860.06545413</v>
      </c>
      <c r="H12" s="436">
        <v>621105171.91817009</v>
      </c>
    </row>
    <row r="13" spans="2:10" ht="14.4" customHeight="1" x14ac:dyDescent="0.25">
      <c r="B13" s="1020" t="s">
        <v>869</v>
      </c>
      <c r="C13" s="1021"/>
      <c r="D13" s="1021"/>
      <c r="E13" s="1021"/>
      <c r="F13" s="1021"/>
      <c r="G13" s="1021"/>
      <c r="H13" s="1022"/>
    </row>
    <row r="14" spans="2:10" x14ac:dyDescent="0.25">
      <c r="B14" s="434">
        <v>4</v>
      </c>
      <c r="C14" s="435" t="s">
        <v>303</v>
      </c>
      <c r="D14" s="436">
        <v>3270844187.5100002</v>
      </c>
      <c r="E14" s="436">
        <v>3226866671.5900002</v>
      </c>
      <c r="F14" s="436">
        <v>3107681994.52</v>
      </c>
      <c r="G14" s="436">
        <v>3000192741.04</v>
      </c>
      <c r="H14" s="436">
        <v>2949720792.3668079</v>
      </c>
    </row>
    <row r="15" spans="2:10" x14ac:dyDescent="0.25">
      <c r="B15" s="434" t="s">
        <v>1899</v>
      </c>
      <c r="C15" s="435" t="s">
        <v>1900</v>
      </c>
      <c r="D15" s="436">
        <v>3270844187.5059466</v>
      </c>
      <c r="E15" s="436">
        <v>3226866671.5876346</v>
      </c>
      <c r="F15" s="436">
        <v>3107681994.52</v>
      </c>
      <c r="G15" s="436"/>
      <c r="H15" s="436"/>
    </row>
    <row r="16" spans="2:10" ht="14.4" customHeight="1" x14ac:dyDescent="0.25">
      <c r="B16" s="1020" t="s">
        <v>870</v>
      </c>
      <c r="C16" s="1021"/>
      <c r="D16" s="1021"/>
      <c r="E16" s="1021"/>
      <c r="F16" s="1021"/>
      <c r="G16" s="1021"/>
      <c r="H16" s="1022"/>
      <c r="I16" s="437"/>
    </row>
    <row r="17" spans="2:9" x14ac:dyDescent="0.25">
      <c r="B17" s="434">
        <v>5</v>
      </c>
      <c r="C17" s="438" t="s">
        <v>871</v>
      </c>
      <c r="D17" s="439">
        <v>0.16586998264305708</v>
      </c>
      <c r="E17" s="439">
        <v>0.16525861111555695</v>
      </c>
      <c r="F17" s="439">
        <v>0.17332108322464934</v>
      </c>
      <c r="G17" s="439">
        <v>0.17246820612134645</v>
      </c>
      <c r="H17" s="439">
        <v>0.17666254150788413</v>
      </c>
      <c r="I17" s="437"/>
    </row>
    <row r="18" spans="2:9" x14ac:dyDescent="0.25">
      <c r="B18" s="434" t="s">
        <v>1901</v>
      </c>
      <c r="C18" s="438" t="s">
        <v>1902</v>
      </c>
      <c r="D18" s="439">
        <v>0.16586998264305708</v>
      </c>
      <c r="E18" s="439">
        <v>0.16525861111555695</v>
      </c>
      <c r="F18" s="439">
        <v>0.17332108322464934</v>
      </c>
      <c r="G18" s="439"/>
      <c r="H18" s="439"/>
      <c r="I18" s="437"/>
    </row>
    <row r="19" spans="2:9" x14ac:dyDescent="0.25">
      <c r="B19" s="434">
        <v>6</v>
      </c>
      <c r="C19" s="438" t="s">
        <v>872</v>
      </c>
      <c r="D19" s="439">
        <v>0.17809924142363226</v>
      </c>
      <c r="E19" s="439">
        <v>0.17765453696900738</v>
      </c>
      <c r="F19" s="439">
        <v>0.18619241306809373</v>
      </c>
      <c r="G19" s="439">
        <v>0.18580068288286752</v>
      </c>
      <c r="H19" s="439">
        <v>0.1902231470077371</v>
      </c>
      <c r="I19" s="437"/>
    </row>
    <row r="20" spans="2:9" x14ac:dyDescent="0.25">
      <c r="B20" s="434" t="s">
        <v>138</v>
      </c>
      <c r="C20" s="438" t="s">
        <v>1903</v>
      </c>
      <c r="D20" s="439">
        <v>0.17809924142363226</v>
      </c>
      <c r="E20" s="439">
        <v>0.17765453696900738</v>
      </c>
      <c r="F20" s="439">
        <v>0.18619241306809373</v>
      </c>
      <c r="G20" s="439"/>
      <c r="H20" s="439"/>
      <c r="I20" s="437"/>
    </row>
    <row r="21" spans="2:9" x14ac:dyDescent="0.25">
      <c r="B21" s="434">
        <v>7</v>
      </c>
      <c r="C21" s="438" t="s">
        <v>873</v>
      </c>
      <c r="D21" s="439">
        <v>0.1977609624502803</v>
      </c>
      <c r="E21" s="439">
        <v>0.19760394948546126</v>
      </c>
      <c r="F21" s="439">
        <v>0.20549940783326029</v>
      </c>
      <c r="G21" s="439">
        <v>0.20579939802514913</v>
      </c>
      <c r="H21" s="439">
        <v>0.21056405525751656</v>
      </c>
      <c r="I21" s="437"/>
    </row>
    <row r="22" spans="2:9" x14ac:dyDescent="0.25">
      <c r="B22" s="434" t="s">
        <v>1904</v>
      </c>
      <c r="C22" s="438" t="s">
        <v>1905</v>
      </c>
      <c r="D22" s="439">
        <v>0.1977609624502803</v>
      </c>
      <c r="E22" s="439">
        <v>0.19760394948546126</v>
      </c>
      <c r="F22" s="439">
        <v>0.20549940783326029</v>
      </c>
      <c r="G22" s="439"/>
      <c r="H22" s="439"/>
      <c r="I22" s="437"/>
    </row>
    <row r="23" spans="2:9" ht="10.199999999999999" customHeight="1" x14ac:dyDescent="0.25">
      <c r="B23" s="1023" t="s">
        <v>874</v>
      </c>
      <c r="C23" s="1024"/>
      <c r="D23" s="1024"/>
      <c r="E23" s="1024"/>
      <c r="F23" s="1024"/>
      <c r="G23" s="1024"/>
      <c r="H23" s="1025"/>
    </row>
    <row r="24" spans="2:9" x14ac:dyDescent="0.25">
      <c r="B24" s="434" t="s">
        <v>19</v>
      </c>
      <c r="C24" s="435" t="s">
        <v>875</v>
      </c>
      <c r="D24" s="439">
        <v>2.0000000000000004E-2</v>
      </c>
      <c r="E24" s="439">
        <v>2.0000000000000004E-2</v>
      </c>
      <c r="F24" s="439">
        <v>2.0000000000000004E-2</v>
      </c>
      <c r="G24" s="439">
        <v>2.0000000000000004E-2</v>
      </c>
      <c r="H24" s="439">
        <v>2.0000000000000004E-2</v>
      </c>
    </row>
    <row r="25" spans="2:9" x14ac:dyDescent="0.25">
      <c r="B25" s="434" t="s">
        <v>876</v>
      </c>
      <c r="C25" s="435" t="s">
        <v>877</v>
      </c>
      <c r="D25" s="439">
        <v>1.1249999999999996E-2</v>
      </c>
      <c r="E25" s="439">
        <v>1.1249999999999996E-2</v>
      </c>
      <c r="F25" s="439">
        <v>1.1249999999999996E-2</v>
      </c>
      <c r="G25" s="439">
        <v>1.1249999999999996E-2</v>
      </c>
      <c r="H25" s="439">
        <v>1.1249999999999996E-2</v>
      </c>
    </row>
    <row r="26" spans="2:9" x14ac:dyDescent="0.25">
      <c r="B26" s="434" t="s">
        <v>878</v>
      </c>
      <c r="C26" s="435" t="s">
        <v>879</v>
      </c>
      <c r="D26" s="440">
        <v>1.4999999999999999E-2</v>
      </c>
      <c r="E26" s="440">
        <v>1.4999999999999999E-2</v>
      </c>
      <c r="F26" s="440">
        <v>1.4999999999999999E-2</v>
      </c>
      <c r="G26" s="440">
        <v>1.4999999999999999E-2</v>
      </c>
      <c r="H26" s="440">
        <v>1.4999999999999999E-2</v>
      </c>
    </row>
    <row r="27" spans="2:9" x14ac:dyDescent="0.25">
      <c r="B27" s="434" t="s">
        <v>880</v>
      </c>
      <c r="C27" s="435" t="s">
        <v>881</v>
      </c>
      <c r="D27" s="439">
        <v>0.1</v>
      </c>
      <c r="E27" s="439">
        <v>0.1</v>
      </c>
      <c r="F27" s="439">
        <v>0.1</v>
      </c>
      <c r="G27" s="439">
        <v>0.1</v>
      </c>
      <c r="H27" s="439">
        <v>0.1</v>
      </c>
    </row>
    <row r="28" spans="2:9" ht="10.199999999999999" customHeight="1" x14ac:dyDescent="0.25">
      <c r="B28" s="1023" t="s">
        <v>882</v>
      </c>
      <c r="C28" s="1024"/>
      <c r="D28" s="1024"/>
      <c r="E28" s="1024"/>
      <c r="F28" s="1024"/>
      <c r="G28" s="1024"/>
      <c r="H28" s="1025"/>
    </row>
    <row r="29" spans="2:9" x14ac:dyDescent="0.25">
      <c r="B29" s="434">
        <v>8</v>
      </c>
      <c r="C29" s="435" t="s">
        <v>883</v>
      </c>
      <c r="D29" s="439">
        <v>2.5000000000687892E-2</v>
      </c>
      <c r="E29" s="439">
        <v>2.5000000000077474E-2</v>
      </c>
      <c r="F29" s="439">
        <v>2.4999999999034649E-2</v>
      </c>
      <c r="G29" s="439">
        <v>2.5000000001333247E-2</v>
      </c>
      <c r="H29" s="439">
        <v>2.5000000000281315E-2</v>
      </c>
    </row>
    <row r="30" spans="2:9" ht="26.4" x14ac:dyDescent="0.25">
      <c r="B30" s="434" t="s">
        <v>16</v>
      </c>
      <c r="C30" s="435" t="s">
        <v>884</v>
      </c>
      <c r="D30" s="439">
        <v>0</v>
      </c>
      <c r="E30" s="439">
        <v>0</v>
      </c>
      <c r="F30" s="439">
        <v>0</v>
      </c>
      <c r="G30" s="439">
        <v>0</v>
      </c>
      <c r="H30" s="439">
        <v>0</v>
      </c>
    </row>
    <row r="31" spans="2:9" x14ac:dyDescent="0.25">
      <c r="B31" s="434">
        <v>9</v>
      </c>
      <c r="C31" s="435" t="s">
        <v>885</v>
      </c>
      <c r="D31" s="439">
        <v>1.4800000001483408E-2</v>
      </c>
      <c r="E31" s="439">
        <v>1.4900000001025451E-2</v>
      </c>
      <c r="F31" s="439">
        <v>1.4800000000355249E-2</v>
      </c>
      <c r="G31" s="439">
        <v>1.4800000000869278E-2</v>
      </c>
      <c r="H31" s="439">
        <v>1.4600000000489742E-2</v>
      </c>
    </row>
    <row r="32" spans="2:9" x14ac:dyDescent="0.25">
      <c r="B32" s="434" t="s">
        <v>20</v>
      </c>
      <c r="C32" s="435" t="s">
        <v>886</v>
      </c>
      <c r="D32" s="439">
        <v>1.4999999999189811E-2</v>
      </c>
      <c r="E32" s="439">
        <v>1.4999999998806891E-2</v>
      </c>
      <c r="F32" s="439">
        <v>1.5000000000707924E-2</v>
      </c>
      <c r="G32" s="439">
        <v>1.5000000001466571E-2</v>
      </c>
      <c r="H32" s="439">
        <v>1.5000000001524849E-2</v>
      </c>
    </row>
    <row r="33" spans="2:8" x14ac:dyDescent="0.25">
      <c r="B33" s="434">
        <v>10</v>
      </c>
      <c r="C33" s="435" t="s">
        <v>887</v>
      </c>
      <c r="D33" s="439">
        <v>0</v>
      </c>
      <c r="E33" s="439">
        <v>0</v>
      </c>
      <c r="F33" s="439">
        <v>0</v>
      </c>
      <c r="G33" s="439">
        <v>0</v>
      </c>
      <c r="H33" s="439">
        <v>0</v>
      </c>
    </row>
    <row r="34" spans="2:8" ht="26.4" x14ac:dyDescent="0.25">
      <c r="B34" s="434" t="s">
        <v>21</v>
      </c>
      <c r="C34" s="435" t="s">
        <v>888</v>
      </c>
      <c r="D34" s="439">
        <v>1.4999999999189811E-2</v>
      </c>
      <c r="E34" s="439">
        <v>1.4999999998806891E-2</v>
      </c>
      <c r="F34" s="439">
        <v>1.5000000000707924E-2</v>
      </c>
      <c r="G34" s="439">
        <v>1.5000000001466571E-2</v>
      </c>
      <c r="H34" s="439">
        <v>1.5000000001524849E-2</v>
      </c>
    </row>
    <row r="35" spans="2:8" x14ac:dyDescent="0.25">
      <c r="B35" s="434">
        <v>11</v>
      </c>
      <c r="C35" s="435" t="s">
        <v>889</v>
      </c>
      <c r="D35" s="440">
        <v>6.9800000000550921E-2</v>
      </c>
      <c r="E35" s="440">
        <v>6.9899999998716711E-2</v>
      </c>
      <c r="F35" s="440">
        <v>6.9800000000805759E-2</v>
      </c>
      <c r="G35" s="440">
        <v>6.9800000005135671E-2</v>
      </c>
      <c r="H35" s="440">
        <v>6.9600000003820744E-2</v>
      </c>
    </row>
    <row r="36" spans="2:8" ht="26.4" x14ac:dyDescent="0.25">
      <c r="B36" s="434" t="s">
        <v>22</v>
      </c>
      <c r="C36" s="435" t="s">
        <v>890</v>
      </c>
      <c r="D36" s="440">
        <v>0.16980000000000001</v>
      </c>
      <c r="E36" s="440">
        <v>0.1</v>
      </c>
      <c r="F36" s="440">
        <v>0.16980000000000001</v>
      </c>
      <c r="G36" s="440">
        <v>0.16980000000000001</v>
      </c>
      <c r="H36" s="440">
        <v>0.1696</v>
      </c>
    </row>
    <row r="37" spans="2:8" x14ac:dyDescent="0.25">
      <c r="B37" s="434">
        <v>12</v>
      </c>
      <c r="C37" s="435" t="s">
        <v>891</v>
      </c>
      <c r="D37" s="440">
        <v>9.7760962450280292E-2</v>
      </c>
      <c r="E37" s="440">
        <v>9.760394948546125E-2</v>
      </c>
      <c r="F37" s="440">
        <v>0.10549940783326028</v>
      </c>
      <c r="G37" s="440">
        <v>0.10579939802514912</v>
      </c>
      <c r="H37" s="440">
        <v>0.11056405525751656</v>
      </c>
    </row>
    <row r="38" spans="2:8" ht="14.4" customHeight="1" x14ac:dyDescent="0.25">
      <c r="B38" s="1020" t="s">
        <v>437</v>
      </c>
      <c r="C38" s="1021"/>
      <c r="D38" s="1021"/>
      <c r="E38" s="1021"/>
      <c r="F38" s="1021"/>
      <c r="G38" s="1021"/>
      <c r="H38" s="1022"/>
    </row>
    <row r="39" spans="2:8" x14ac:dyDescent="0.25">
      <c r="B39" s="434">
        <v>13</v>
      </c>
      <c r="C39" s="441" t="s">
        <v>892</v>
      </c>
      <c r="D39" s="436">
        <v>8146188938.5764503</v>
      </c>
      <c r="E39" s="436">
        <v>7782584675.0817165</v>
      </c>
      <c r="F39" s="436">
        <v>7782584675.0817165</v>
      </c>
      <c r="G39" s="436">
        <v>7514868497.1665049</v>
      </c>
      <c r="H39" s="436">
        <v>7301277378.2367563</v>
      </c>
    </row>
    <row r="40" spans="2:8" x14ac:dyDescent="0.25">
      <c r="B40" s="434">
        <v>14</v>
      </c>
      <c r="C40" s="441" t="s">
        <v>438</v>
      </c>
      <c r="D40" s="442">
        <v>7.1510110188068632E-2</v>
      </c>
      <c r="E40" s="442">
        <v>7.4348925680255404E-2</v>
      </c>
      <c r="F40" s="442">
        <v>7.4348925680255404E-2</v>
      </c>
      <c r="G40" s="442">
        <v>7.4177992638944659E-2</v>
      </c>
      <c r="H40" s="442">
        <v>7.6850274664359605E-2</v>
      </c>
    </row>
    <row r="41" spans="2:8" ht="10.199999999999999" customHeight="1" x14ac:dyDescent="0.25">
      <c r="B41" s="1023" t="s">
        <v>893</v>
      </c>
      <c r="C41" s="1024"/>
      <c r="D41" s="1024"/>
      <c r="E41" s="1024"/>
      <c r="F41" s="1024"/>
      <c r="G41" s="1024"/>
      <c r="H41" s="1025"/>
    </row>
    <row r="42" spans="2:8" ht="26.4" x14ac:dyDescent="0.25">
      <c r="B42" s="434" t="s">
        <v>23</v>
      </c>
      <c r="C42" s="435" t="s">
        <v>442</v>
      </c>
      <c r="D42" s="439">
        <v>0</v>
      </c>
      <c r="E42" s="439">
        <v>0</v>
      </c>
      <c r="F42" s="439">
        <v>0</v>
      </c>
      <c r="G42" s="439">
        <v>0</v>
      </c>
      <c r="H42" s="439">
        <v>0</v>
      </c>
    </row>
    <row r="43" spans="2:8" ht="26.4" x14ac:dyDescent="0.25">
      <c r="B43" s="434" t="s">
        <v>24</v>
      </c>
      <c r="C43" s="443" t="s">
        <v>877</v>
      </c>
      <c r="D43" s="444">
        <v>0</v>
      </c>
      <c r="E43" s="444">
        <v>0</v>
      </c>
      <c r="F43" s="444">
        <v>0</v>
      </c>
      <c r="G43" s="444">
        <v>0</v>
      </c>
      <c r="H43" s="444">
        <v>0</v>
      </c>
    </row>
    <row r="44" spans="2:8" ht="26.4" x14ac:dyDescent="0.25">
      <c r="B44" s="434" t="s">
        <v>25</v>
      </c>
      <c r="C44" s="435" t="s">
        <v>894</v>
      </c>
      <c r="D44" s="439">
        <v>0.03</v>
      </c>
      <c r="E44" s="439">
        <v>0.03</v>
      </c>
      <c r="F44" s="439">
        <v>0.03</v>
      </c>
      <c r="G44" s="439">
        <v>0.03</v>
      </c>
      <c r="H44" s="439">
        <v>0.03</v>
      </c>
    </row>
    <row r="45" spans="2:8" ht="10.199999999999999" customHeight="1" x14ac:dyDescent="0.25">
      <c r="B45" s="1023" t="s">
        <v>895</v>
      </c>
      <c r="C45" s="1024"/>
      <c r="D45" s="1024"/>
      <c r="E45" s="1024"/>
      <c r="F45" s="1024"/>
      <c r="G45" s="1024"/>
      <c r="H45" s="1025"/>
    </row>
    <row r="46" spans="2:8" ht="26.4" x14ac:dyDescent="0.25">
      <c r="B46" s="434" t="s">
        <v>26</v>
      </c>
      <c r="C46" s="435" t="s">
        <v>444</v>
      </c>
      <c r="D46" s="439">
        <v>0</v>
      </c>
      <c r="E46" s="439">
        <v>0</v>
      </c>
      <c r="F46" s="439">
        <v>0</v>
      </c>
      <c r="G46" s="439">
        <v>0</v>
      </c>
      <c r="H46" s="439">
        <v>0</v>
      </c>
    </row>
    <row r="47" spans="2:8" ht="26.4" x14ac:dyDescent="0.25">
      <c r="B47" s="434" t="s">
        <v>27</v>
      </c>
      <c r="C47" s="438" t="s">
        <v>445</v>
      </c>
      <c r="D47" s="439">
        <v>0.03</v>
      </c>
      <c r="E47" s="439">
        <v>0.03</v>
      </c>
      <c r="F47" s="439">
        <v>0.03</v>
      </c>
      <c r="G47" s="439">
        <v>0.03</v>
      </c>
      <c r="H47" s="439">
        <v>0.03</v>
      </c>
    </row>
    <row r="48" spans="2:8" ht="14.4" customHeight="1" x14ac:dyDescent="0.25">
      <c r="B48" s="1020" t="s">
        <v>896</v>
      </c>
      <c r="C48" s="1021"/>
      <c r="D48" s="1021"/>
      <c r="E48" s="1021"/>
      <c r="F48" s="1021"/>
      <c r="G48" s="1021"/>
      <c r="H48" s="1022"/>
    </row>
    <row r="49" spans="2:8" s="448" customFormat="1" x14ac:dyDescent="0.25">
      <c r="B49" s="445">
        <v>15</v>
      </c>
      <c r="C49" s="446" t="s">
        <v>897</v>
      </c>
      <c r="D49" s="447">
        <v>3177.8160078633337</v>
      </c>
      <c r="E49" s="447">
        <v>3219.8166975866661</v>
      </c>
      <c r="F49" s="447">
        <v>3048.6070388116659</v>
      </c>
      <c r="G49" s="447">
        <v>2853.1469677516666</v>
      </c>
      <c r="H49" s="447">
        <v>2799.0699935883335</v>
      </c>
    </row>
    <row r="50" spans="2:8" ht="26.4" x14ac:dyDescent="0.25">
      <c r="B50" s="434" t="s">
        <v>28</v>
      </c>
      <c r="C50" s="441" t="s">
        <v>898</v>
      </c>
      <c r="D50" s="449">
        <v>1343.0415118766666</v>
      </c>
      <c r="E50" s="449">
        <v>1300.8735010966666</v>
      </c>
      <c r="F50" s="449">
        <v>1253.3936083400001</v>
      </c>
      <c r="G50" s="449">
        <v>1178.2271576866665</v>
      </c>
      <c r="H50" s="449">
        <v>1121.5901074566666</v>
      </c>
    </row>
    <row r="51" spans="2:8" ht="26.4" x14ac:dyDescent="0.25">
      <c r="B51" s="434" t="s">
        <v>29</v>
      </c>
      <c r="C51" s="441" t="s">
        <v>899</v>
      </c>
      <c r="D51" s="449">
        <v>87.150325775000042</v>
      </c>
      <c r="E51" s="449">
        <v>88.027236510000009</v>
      </c>
      <c r="F51" s="449">
        <v>94.693691666666666</v>
      </c>
      <c r="G51" s="449">
        <v>93.109681765000005</v>
      </c>
      <c r="H51" s="449">
        <v>54.302927756666669</v>
      </c>
    </row>
    <row r="52" spans="2:8" x14ac:dyDescent="0.25">
      <c r="B52" s="434">
        <v>16</v>
      </c>
      <c r="C52" s="441" t="s">
        <v>900</v>
      </c>
      <c r="D52" s="449">
        <v>1256.0748073283335</v>
      </c>
      <c r="E52" s="449">
        <v>1213.0298856566667</v>
      </c>
      <c r="F52" s="449">
        <v>1158.8835378599999</v>
      </c>
      <c r="G52" s="449">
        <v>1085.3010970016664</v>
      </c>
      <c r="H52" s="449">
        <v>1069.5066067233333</v>
      </c>
    </row>
    <row r="53" spans="2:8" x14ac:dyDescent="0.25">
      <c r="B53" s="434">
        <v>17</v>
      </c>
      <c r="C53" s="441" t="s">
        <v>901</v>
      </c>
      <c r="D53" s="450">
        <v>2.5311007979497586</v>
      </c>
      <c r="E53" s="450">
        <v>2.6557271769876789</v>
      </c>
      <c r="F53" s="450">
        <v>2.631073050622351</v>
      </c>
      <c r="G53" s="450">
        <v>2.634457615205263</v>
      </c>
      <c r="H53" s="450">
        <v>2.6242679484472919</v>
      </c>
    </row>
    <row r="54" spans="2:8" ht="14.4" customHeight="1" x14ac:dyDescent="0.25">
      <c r="B54" s="1020" t="s">
        <v>902</v>
      </c>
      <c r="C54" s="1021"/>
      <c r="D54" s="1021"/>
      <c r="E54" s="1021"/>
      <c r="F54" s="1021"/>
      <c r="G54" s="1021"/>
      <c r="H54" s="1022"/>
    </row>
    <row r="55" spans="2:8" x14ac:dyDescent="0.25">
      <c r="B55" s="434">
        <v>18</v>
      </c>
      <c r="C55" s="441" t="s">
        <v>572</v>
      </c>
      <c r="D55" s="451">
        <v>5938903490.4200001</v>
      </c>
      <c r="E55" s="451">
        <v>5731045610.3199997</v>
      </c>
      <c r="F55" s="451">
        <v>5727071287.0100002</v>
      </c>
      <c r="G55" s="451">
        <v>5456104397.9200001</v>
      </c>
      <c r="H55" s="451">
        <v>5441506795.1300001</v>
      </c>
    </row>
    <row r="56" spans="2:8" x14ac:dyDescent="0.25">
      <c r="B56" s="434">
        <v>19</v>
      </c>
      <c r="C56" s="452" t="s">
        <v>903</v>
      </c>
      <c r="D56" s="451">
        <v>3263310886.6800003</v>
      </c>
      <c r="E56" s="451">
        <v>3258034207.8299999</v>
      </c>
      <c r="F56" s="451">
        <v>3206287150.0000005</v>
      </c>
      <c r="G56" s="451">
        <v>3180167070.2299995</v>
      </c>
      <c r="H56" s="451">
        <v>3158095755.5099998</v>
      </c>
    </row>
    <row r="57" spans="2:8" x14ac:dyDescent="0.25">
      <c r="B57" s="434">
        <v>20</v>
      </c>
      <c r="C57" s="441" t="s">
        <v>590</v>
      </c>
      <c r="D57" s="453">
        <v>1.8199012281241986</v>
      </c>
      <c r="E57" s="453">
        <v>1.7590501648345609</v>
      </c>
      <c r="F57" s="453">
        <v>1.7862003679271208</v>
      </c>
      <c r="G57" s="453">
        <v>1.7156659626456032</v>
      </c>
      <c r="H57" s="453">
        <v>1.7230341371492877</v>
      </c>
    </row>
  </sheetData>
  <sheetProtection algorithmName="SHA-512" hashValue="/Hy4qITcPR6c5FDYmi7Ejbwx0lXCUazIdTvA5ThnB/lnsstu+iy4xmJZka8BZMqazpgy4aCxYqCRKs97jQdHkA==" saltValue="IH4mkCXyVY4IrErdmwS/AA==" spinCount="100000" sheet="1" objects="1" scenarios="1"/>
  <mergeCells count="11">
    <mergeCell ref="B7:C7"/>
    <mergeCell ref="B54:H54"/>
    <mergeCell ref="B48:H48"/>
    <mergeCell ref="B45:H45"/>
    <mergeCell ref="B41:H41"/>
    <mergeCell ref="B38:H38"/>
    <mergeCell ref="B28:H28"/>
    <mergeCell ref="B23:H23"/>
    <mergeCell ref="B16:H16"/>
    <mergeCell ref="B13:H13"/>
    <mergeCell ref="B9:H9"/>
  </mergeCells>
  <pageMargins left="0.7" right="0.7" top="0.75" bottom="0.75" header="0.3" footer="0.3"/>
  <pageSetup paperSize="9" scale="76" orientation="landscape" r:id="rId1"/>
  <colBreaks count="1" manualBreakCount="1">
    <brk id="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0D82-F394-4BE2-8DEE-1B537B1B4932}">
  <sheetPr>
    <tabColor rgb="FF92D050"/>
  </sheetPr>
  <dimension ref="B1:K35"/>
  <sheetViews>
    <sheetView tabSelected="1" zoomScaleNormal="100" workbookViewId="0">
      <selection activeCell="D31" sqref="D31"/>
    </sheetView>
  </sheetViews>
  <sheetFormatPr defaultColWidth="8.88671875" defaultRowHeight="13.2" x14ac:dyDescent="0.25"/>
  <cols>
    <col min="1" max="1" width="4.6640625" style="455" customWidth="1"/>
    <col min="2" max="2" width="8.88671875" style="455"/>
    <col min="3" max="3" width="28.6640625" style="455" customWidth="1"/>
    <col min="4" max="10" width="16.21875" style="455" customWidth="1"/>
    <col min="11" max="16384" width="8.88671875" style="455"/>
  </cols>
  <sheetData>
    <row r="1" spans="2:11" x14ac:dyDescent="0.25">
      <c r="C1" s="681"/>
      <c r="D1" s="682"/>
      <c r="E1" s="682"/>
      <c r="F1" s="682"/>
      <c r="G1" s="682"/>
      <c r="H1" s="682"/>
      <c r="I1" s="682"/>
      <c r="J1" s="682"/>
    </row>
    <row r="2" spans="2:11" ht="17.399999999999999" x14ac:dyDescent="0.25">
      <c r="B2" s="683" t="s">
        <v>691</v>
      </c>
    </row>
    <row r="3" spans="2:11" ht="14.4" x14ac:dyDescent="0.3">
      <c r="B3" s="456" t="s">
        <v>1725</v>
      </c>
    </row>
    <row r="8" spans="2:11" x14ac:dyDescent="0.25">
      <c r="D8" s="684" t="s">
        <v>0</v>
      </c>
      <c r="E8" s="684" t="s">
        <v>1</v>
      </c>
      <c r="F8" s="684" t="s">
        <v>2</v>
      </c>
      <c r="G8" s="684" t="s">
        <v>3</v>
      </c>
      <c r="H8" s="684" t="s">
        <v>4</v>
      </c>
      <c r="I8" s="684" t="s">
        <v>7</v>
      </c>
      <c r="J8" s="684" t="s">
        <v>8</v>
      </c>
    </row>
    <row r="9" spans="2:11" ht="13.95" customHeight="1" x14ac:dyDescent="0.25">
      <c r="B9" s="685"/>
      <c r="C9" s="686"/>
      <c r="D9" s="1238" t="s">
        <v>649</v>
      </c>
      <c r="E9" s="1239"/>
      <c r="F9" s="1239"/>
      <c r="G9" s="1239"/>
      <c r="H9" s="1228" t="s">
        <v>650</v>
      </c>
      <c r="I9" s="1228" t="s">
        <v>651</v>
      </c>
      <c r="J9" s="1228" t="s">
        <v>652</v>
      </c>
    </row>
    <row r="10" spans="2:11" ht="14.4" customHeight="1" x14ac:dyDescent="0.25">
      <c r="B10" s="687"/>
      <c r="C10" s="1225"/>
      <c r="D10" s="688"/>
      <c r="E10" s="1226" t="s">
        <v>653</v>
      </c>
      <c r="F10" s="1227"/>
      <c r="G10" s="1228" t="s">
        <v>654</v>
      </c>
      <c r="H10" s="1228"/>
      <c r="I10" s="1228"/>
      <c r="J10" s="1228"/>
    </row>
    <row r="11" spans="2:11" ht="68.400000000000006" customHeight="1" x14ac:dyDescent="0.25">
      <c r="B11" s="689"/>
      <c r="C11" s="1225"/>
      <c r="D11" s="688"/>
      <c r="E11" s="688"/>
      <c r="F11" s="690" t="s">
        <v>624</v>
      </c>
      <c r="G11" s="1228"/>
      <c r="H11" s="1228"/>
      <c r="I11" s="1228"/>
      <c r="J11" s="1228"/>
    </row>
    <row r="12" spans="2:11" ht="12.6" customHeight="1" x14ac:dyDescent="0.25">
      <c r="B12" s="691" t="s">
        <v>55</v>
      </c>
      <c r="C12" s="692" t="s">
        <v>364</v>
      </c>
      <c r="D12" s="693">
        <v>7422965102.3500013</v>
      </c>
      <c r="E12" s="693">
        <v>129034774.79000001</v>
      </c>
      <c r="F12" s="693">
        <v>129034774.79000001</v>
      </c>
      <c r="G12" s="693">
        <v>7411466371.2600002</v>
      </c>
      <c r="H12" s="693">
        <v>-114881425.01999995</v>
      </c>
      <c r="I12" s="1229"/>
      <c r="J12" s="693">
        <v>0</v>
      </c>
      <c r="K12" s="694"/>
    </row>
    <row r="13" spans="2:11" ht="12.6" customHeight="1" x14ac:dyDescent="0.25">
      <c r="B13" s="695" t="s">
        <v>56</v>
      </c>
      <c r="C13" s="696" t="s">
        <v>291</v>
      </c>
      <c r="D13" s="679">
        <v>6554314693.4400005</v>
      </c>
      <c r="E13" s="679">
        <v>128916773.54000001</v>
      </c>
      <c r="F13" s="679">
        <v>128916773.54000001</v>
      </c>
      <c r="G13" s="679">
        <v>6543762008.7300005</v>
      </c>
      <c r="H13" s="679">
        <v>-114467380.94999999</v>
      </c>
      <c r="I13" s="1230"/>
      <c r="J13" s="675">
        <v>0</v>
      </c>
      <c r="K13" s="694"/>
    </row>
    <row r="14" spans="2:11" ht="12.6" customHeight="1" x14ac:dyDescent="0.25">
      <c r="B14" s="697" t="s">
        <v>104</v>
      </c>
      <c r="C14" s="696" t="s">
        <v>657</v>
      </c>
      <c r="D14" s="679">
        <v>141139142.59999999</v>
      </c>
      <c r="E14" s="679">
        <v>0</v>
      </c>
      <c r="F14" s="679">
        <v>0</v>
      </c>
      <c r="G14" s="679">
        <v>141139142.59999999</v>
      </c>
      <c r="H14" s="679">
        <v>-6617.96</v>
      </c>
      <c r="I14" s="1230"/>
      <c r="J14" s="675">
        <v>0</v>
      </c>
      <c r="K14" s="694"/>
    </row>
    <row r="15" spans="2:11" ht="12.6" customHeight="1" x14ac:dyDescent="0.25">
      <c r="B15" s="695" t="s">
        <v>105</v>
      </c>
      <c r="C15" s="698" t="s">
        <v>297</v>
      </c>
      <c r="D15" s="679">
        <v>182385958.97</v>
      </c>
      <c r="E15" s="675">
        <v>0</v>
      </c>
      <c r="F15" s="675">
        <v>0</v>
      </c>
      <c r="G15" s="675">
        <v>182385958.97</v>
      </c>
      <c r="H15" s="675">
        <v>-377.19</v>
      </c>
      <c r="I15" s="1230"/>
      <c r="J15" s="675">
        <v>0</v>
      </c>
      <c r="K15" s="694"/>
    </row>
    <row r="16" spans="2:11" ht="12.6" customHeight="1" x14ac:dyDescent="0.25">
      <c r="B16" s="697" t="s">
        <v>106</v>
      </c>
      <c r="C16" s="698" t="s">
        <v>655</v>
      </c>
      <c r="D16" s="679">
        <v>84734938.439999998</v>
      </c>
      <c r="E16" s="675">
        <v>0</v>
      </c>
      <c r="F16" s="675">
        <v>0</v>
      </c>
      <c r="G16" s="675">
        <v>83788892.060000002</v>
      </c>
      <c r="H16" s="675">
        <v>-3764.4799999999996</v>
      </c>
      <c r="I16" s="1230"/>
      <c r="J16" s="675">
        <v>0</v>
      </c>
      <c r="K16" s="694"/>
    </row>
    <row r="17" spans="2:11" ht="12.6" customHeight="1" x14ac:dyDescent="0.25">
      <c r="B17" s="695" t="s">
        <v>107</v>
      </c>
      <c r="C17" s="698" t="s">
        <v>298</v>
      </c>
      <c r="D17" s="679">
        <v>94484493.090000004</v>
      </c>
      <c r="E17" s="675">
        <v>0</v>
      </c>
      <c r="F17" s="675">
        <v>0</v>
      </c>
      <c r="G17" s="675">
        <v>94484493.090000004</v>
      </c>
      <c r="H17" s="675">
        <v>-52119.37</v>
      </c>
      <c r="I17" s="1230"/>
      <c r="J17" s="675">
        <v>0</v>
      </c>
      <c r="K17" s="694"/>
    </row>
    <row r="18" spans="2:11" ht="12.6" customHeight="1" x14ac:dyDescent="0.25">
      <c r="B18" s="697" t="s">
        <v>108</v>
      </c>
      <c r="C18" s="698" t="s">
        <v>292</v>
      </c>
      <c r="D18" s="679">
        <v>63746244.950000003</v>
      </c>
      <c r="E18" s="675">
        <v>0</v>
      </c>
      <c r="F18" s="675">
        <v>0</v>
      </c>
      <c r="G18" s="675">
        <v>63746244.950000003</v>
      </c>
      <c r="H18" s="675">
        <v>-19262.64</v>
      </c>
      <c r="I18" s="1230"/>
      <c r="J18" s="675">
        <v>0</v>
      </c>
      <c r="K18" s="694"/>
    </row>
    <row r="19" spans="2:11" ht="12.6" customHeight="1" x14ac:dyDescent="0.25">
      <c r="B19" s="695" t="s">
        <v>109</v>
      </c>
      <c r="C19" s="698" t="s">
        <v>656</v>
      </c>
      <c r="D19" s="679">
        <v>22585038.16</v>
      </c>
      <c r="E19" s="675">
        <v>0</v>
      </c>
      <c r="F19" s="675">
        <v>0</v>
      </c>
      <c r="G19" s="675">
        <v>22585038.16</v>
      </c>
      <c r="H19" s="675">
        <v>-3196.8900000000003</v>
      </c>
      <c r="I19" s="1230"/>
      <c r="J19" s="675">
        <v>0</v>
      </c>
      <c r="K19" s="694"/>
    </row>
    <row r="20" spans="2:11" ht="12.6" customHeight="1" x14ac:dyDescent="0.25">
      <c r="B20" s="697" t="s">
        <v>110</v>
      </c>
      <c r="C20" s="698" t="s">
        <v>301</v>
      </c>
      <c r="D20" s="679">
        <v>44651508.269999996</v>
      </c>
      <c r="E20" s="675">
        <v>0</v>
      </c>
      <c r="F20" s="675">
        <v>0</v>
      </c>
      <c r="G20" s="675">
        <v>44651508.269999996</v>
      </c>
      <c r="H20" s="675">
        <v>-3146.21</v>
      </c>
      <c r="I20" s="1230"/>
      <c r="J20" s="675">
        <v>0</v>
      </c>
      <c r="K20" s="694"/>
    </row>
    <row r="21" spans="2:11" ht="12.6" customHeight="1" x14ac:dyDescent="0.25">
      <c r="B21" s="695" t="s">
        <v>111</v>
      </c>
      <c r="C21" s="698" t="s">
        <v>300</v>
      </c>
      <c r="D21" s="679">
        <v>40575160.830000006</v>
      </c>
      <c r="E21" s="675">
        <v>0</v>
      </c>
      <c r="F21" s="675">
        <v>0</v>
      </c>
      <c r="G21" s="675">
        <v>40575160.830000006</v>
      </c>
      <c r="H21" s="675">
        <v>-4407.0199999999995</v>
      </c>
      <c r="I21" s="1230"/>
      <c r="J21" s="675">
        <v>0</v>
      </c>
      <c r="K21" s="694"/>
    </row>
    <row r="22" spans="2:11" ht="12.6" customHeight="1" x14ac:dyDescent="0.25">
      <c r="B22" s="697" t="s">
        <v>112</v>
      </c>
      <c r="C22" s="698" t="s">
        <v>296</v>
      </c>
      <c r="D22" s="679">
        <v>48809802.25</v>
      </c>
      <c r="E22" s="675">
        <v>279.79000000000002</v>
      </c>
      <c r="F22" s="675">
        <v>279.79000000000002</v>
      </c>
      <c r="G22" s="675">
        <v>48809802.25</v>
      </c>
      <c r="H22" s="675">
        <v>-10078.629999999999</v>
      </c>
      <c r="I22" s="1230"/>
      <c r="J22" s="675">
        <v>0</v>
      </c>
      <c r="K22" s="694"/>
    </row>
    <row r="23" spans="2:11" ht="12.6" customHeight="1" x14ac:dyDescent="0.25">
      <c r="B23" s="695" t="s">
        <v>113</v>
      </c>
      <c r="C23" s="698" t="s">
        <v>299</v>
      </c>
      <c r="D23" s="679">
        <v>39023204.82</v>
      </c>
      <c r="E23" s="675">
        <v>0</v>
      </c>
      <c r="F23" s="675">
        <v>0</v>
      </c>
      <c r="G23" s="675">
        <v>21848746.210000001</v>
      </c>
      <c r="H23" s="675">
        <v>-369.33000000000004</v>
      </c>
      <c r="I23" s="1230"/>
      <c r="J23" s="675">
        <v>0</v>
      </c>
      <c r="K23" s="694"/>
    </row>
    <row r="24" spans="2:11" ht="12.6" customHeight="1" x14ac:dyDescent="0.25">
      <c r="B24" s="699" t="s">
        <v>114</v>
      </c>
      <c r="C24" s="698" t="s">
        <v>293</v>
      </c>
      <c r="D24" s="679">
        <v>20004506.609999999</v>
      </c>
      <c r="E24" s="675">
        <v>103.27</v>
      </c>
      <c r="F24" s="675">
        <v>103.27</v>
      </c>
      <c r="G24" s="675">
        <v>20004506.609999999</v>
      </c>
      <c r="H24" s="675">
        <v>-106449.21</v>
      </c>
      <c r="I24" s="1230"/>
      <c r="J24" s="675">
        <v>0</v>
      </c>
      <c r="K24" s="694"/>
    </row>
    <row r="25" spans="2:11" ht="12.6" customHeight="1" x14ac:dyDescent="0.25">
      <c r="B25" s="695" t="s">
        <v>115</v>
      </c>
      <c r="C25" s="698" t="s">
        <v>302</v>
      </c>
      <c r="D25" s="679">
        <v>106514916.53000069</v>
      </c>
      <c r="E25" s="675">
        <v>117721.45999999344</v>
      </c>
      <c r="F25" s="675">
        <v>117721.45999999344</v>
      </c>
      <c r="G25" s="675">
        <v>123689375.13999844</v>
      </c>
      <c r="H25" s="675">
        <v>-310704.34999997914</v>
      </c>
      <c r="I25" s="1231"/>
      <c r="J25" s="675">
        <v>0</v>
      </c>
      <c r="K25" s="694"/>
    </row>
    <row r="26" spans="2:11" ht="12.6" customHeight="1" x14ac:dyDescent="0.25">
      <c r="B26" s="700" t="s">
        <v>116</v>
      </c>
      <c r="C26" s="692" t="s">
        <v>365</v>
      </c>
      <c r="D26" s="693">
        <v>1947202437.1799998</v>
      </c>
      <c r="E26" s="693">
        <v>23209052.18</v>
      </c>
      <c r="F26" s="693">
        <v>23209052.18</v>
      </c>
      <c r="G26" s="1232"/>
      <c r="H26" s="1233"/>
      <c r="I26" s="693">
        <v>20201485.949999996</v>
      </c>
      <c r="J26" s="1229"/>
    </row>
    <row r="27" spans="2:11" ht="12.6" customHeight="1" x14ac:dyDescent="0.25">
      <c r="B27" s="695" t="s">
        <v>117</v>
      </c>
      <c r="C27" s="696" t="s">
        <v>291</v>
      </c>
      <c r="D27" s="679">
        <v>1868828055.29</v>
      </c>
      <c r="E27" s="679">
        <v>23205867.969999999</v>
      </c>
      <c r="F27" s="679">
        <v>23205867.969999999</v>
      </c>
      <c r="G27" s="1234"/>
      <c r="H27" s="1235"/>
      <c r="I27" s="675">
        <v>20190018.77</v>
      </c>
      <c r="J27" s="1230"/>
    </row>
    <row r="28" spans="2:11" ht="12.6" customHeight="1" x14ac:dyDescent="0.25">
      <c r="B28" s="699" t="s">
        <v>118</v>
      </c>
      <c r="C28" s="696" t="s">
        <v>293</v>
      </c>
      <c r="D28" s="679">
        <v>1919592.54</v>
      </c>
      <c r="E28" s="679">
        <v>0</v>
      </c>
      <c r="F28" s="679">
        <v>0</v>
      </c>
      <c r="G28" s="1234"/>
      <c r="H28" s="1235"/>
      <c r="I28" s="675">
        <v>62.48</v>
      </c>
      <c r="J28" s="1230"/>
    </row>
    <row r="29" spans="2:11" ht="12.6" customHeight="1" x14ac:dyDescent="0.25">
      <c r="B29" s="695" t="s">
        <v>119</v>
      </c>
      <c r="C29" s="698" t="s">
        <v>657</v>
      </c>
      <c r="D29" s="679">
        <v>10531815.25</v>
      </c>
      <c r="E29" s="675">
        <v>0</v>
      </c>
      <c r="F29" s="675">
        <v>0</v>
      </c>
      <c r="G29" s="1234"/>
      <c r="H29" s="1235"/>
      <c r="I29" s="675">
        <v>575.69999999999993</v>
      </c>
      <c r="J29" s="1230"/>
    </row>
    <row r="30" spans="2:11" ht="12.6" customHeight="1" x14ac:dyDescent="0.25">
      <c r="B30" s="699" t="s">
        <v>120</v>
      </c>
      <c r="C30" s="698" t="s">
        <v>295</v>
      </c>
      <c r="D30" s="679">
        <v>8034460.6400000006</v>
      </c>
      <c r="E30" s="675">
        <v>0</v>
      </c>
      <c r="F30" s="675">
        <v>0</v>
      </c>
      <c r="G30" s="1234"/>
      <c r="H30" s="1235"/>
      <c r="I30" s="675">
        <v>261.89</v>
      </c>
      <c r="J30" s="1230"/>
    </row>
    <row r="31" spans="2:11" ht="12.6" customHeight="1" x14ac:dyDescent="0.25">
      <c r="B31" s="695" t="s">
        <v>121</v>
      </c>
      <c r="C31" s="698" t="s">
        <v>294</v>
      </c>
      <c r="D31" s="679">
        <v>23122078</v>
      </c>
      <c r="E31" s="675">
        <v>0</v>
      </c>
      <c r="F31" s="675">
        <v>0</v>
      </c>
      <c r="G31" s="1234"/>
      <c r="H31" s="1235"/>
      <c r="I31" s="675">
        <v>2211.4300000000003</v>
      </c>
      <c r="J31" s="1230"/>
    </row>
    <row r="32" spans="2:11" ht="12.6" customHeight="1" x14ac:dyDescent="0.25">
      <c r="B32" s="695" t="s">
        <v>122</v>
      </c>
      <c r="C32" s="698" t="s">
        <v>297</v>
      </c>
      <c r="D32" s="679">
        <v>3589955.9699999997</v>
      </c>
      <c r="E32" s="675">
        <v>0</v>
      </c>
      <c r="F32" s="675">
        <v>0</v>
      </c>
      <c r="G32" s="1234"/>
      <c r="H32" s="1235"/>
      <c r="I32" s="675">
        <v>98.48</v>
      </c>
      <c r="J32" s="1230"/>
    </row>
    <row r="33" spans="2:10" ht="12.6" customHeight="1" x14ac:dyDescent="0.25">
      <c r="B33" s="699" t="s">
        <v>123</v>
      </c>
      <c r="C33" s="698" t="s">
        <v>1727</v>
      </c>
      <c r="D33" s="679">
        <v>28400000</v>
      </c>
      <c r="E33" s="675">
        <v>0</v>
      </c>
      <c r="F33" s="675">
        <v>0</v>
      </c>
      <c r="G33" s="1234"/>
      <c r="H33" s="1235"/>
      <c r="I33" s="675">
        <v>48.35</v>
      </c>
      <c r="J33" s="1230"/>
    </row>
    <row r="34" spans="2:10" ht="12.6" customHeight="1" x14ac:dyDescent="0.25">
      <c r="B34" s="695" t="s">
        <v>128</v>
      </c>
      <c r="C34" s="698" t="s">
        <v>302</v>
      </c>
      <c r="D34" s="679">
        <v>2776479.4899997711</v>
      </c>
      <c r="E34" s="675">
        <v>3184.2100000008941</v>
      </c>
      <c r="F34" s="675">
        <v>3184.2100000008941</v>
      </c>
      <c r="G34" s="1236"/>
      <c r="H34" s="1237"/>
      <c r="I34" s="675">
        <v>8257.1999999955297</v>
      </c>
      <c r="J34" s="1231"/>
    </row>
    <row r="35" spans="2:10" ht="12.6" customHeight="1" x14ac:dyDescent="0.25">
      <c r="B35" s="701" t="s">
        <v>129</v>
      </c>
      <c r="C35" s="670" t="s">
        <v>274</v>
      </c>
      <c r="D35" s="671">
        <v>9370167539.5300007</v>
      </c>
      <c r="E35" s="671">
        <v>152243826.97</v>
      </c>
      <c r="F35" s="671">
        <v>152243826.97</v>
      </c>
      <c r="G35" s="671">
        <v>7411466371.2600002</v>
      </c>
      <c r="H35" s="671">
        <v>-114881425.01999995</v>
      </c>
      <c r="I35" s="671">
        <v>20201485.949999996</v>
      </c>
      <c r="J35" s="671">
        <v>0</v>
      </c>
    </row>
  </sheetData>
  <sheetProtection algorithmName="SHA-512" hashValue="cqWKnACrKteenWMFHcO+vvNgj30wCURe6OBu0tuXysR218lLUqlc224mbxydtmTe4IWaxDPT/GxDxcR82dKEhQ==" saltValue="sk2zOfQCFQSsm08Pr4MVDg==" spinCount="100000" sheet="1" objects="1" scenarios="1"/>
  <mergeCells count="10">
    <mergeCell ref="J26:J34"/>
    <mergeCell ref="D9:G9"/>
    <mergeCell ref="H9:H11"/>
    <mergeCell ref="I9:I11"/>
    <mergeCell ref="J9:J11"/>
    <mergeCell ref="C10:C11"/>
    <mergeCell ref="E10:F10"/>
    <mergeCell ref="G10:G11"/>
    <mergeCell ref="I12:I25"/>
    <mergeCell ref="G26:H34"/>
  </mergeCells>
  <phoneticPr fontId="64"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4CAB-CED7-4397-99F3-53CF140B113A}">
  <sheetPr>
    <tabColor rgb="FF92D050"/>
  </sheetPr>
  <dimension ref="B1:I29"/>
  <sheetViews>
    <sheetView workbookViewId="0">
      <selection sqref="A1:XFD1048576"/>
    </sheetView>
  </sheetViews>
  <sheetFormatPr defaultColWidth="8.88671875" defaultRowHeight="13.2" x14ac:dyDescent="0.25"/>
  <cols>
    <col min="1" max="1" width="4.6640625" style="704" customWidth="1"/>
    <col min="2" max="2" width="8.88671875" style="702"/>
    <col min="3" max="3" width="41.109375" style="704" customWidth="1"/>
    <col min="4" max="9" width="15" style="704" customWidth="1"/>
    <col min="10" max="16384" width="8.88671875" style="704"/>
  </cols>
  <sheetData>
    <row r="1" spans="2:9" x14ac:dyDescent="0.25">
      <c r="C1" s="703"/>
    </row>
    <row r="2" spans="2:9" ht="17.399999999999999" x14ac:dyDescent="0.25">
      <c r="B2" s="705" t="s">
        <v>692</v>
      </c>
    </row>
    <row r="3" spans="2:9" ht="14.4" x14ac:dyDescent="0.3">
      <c r="B3" s="456" t="s">
        <v>1725</v>
      </c>
    </row>
    <row r="4" spans="2:9" ht="14.4" x14ac:dyDescent="0.3">
      <c r="B4" s="456"/>
    </row>
    <row r="5" spans="2:9" ht="14.4" x14ac:dyDescent="0.3">
      <c r="B5" s="456"/>
      <c r="C5" s="706"/>
    </row>
    <row r="6" spans="2:9" x14ac:dyDescent="0.25">
      <c r="C6" s="706"/>
      <c r="D6" s="624" t="s">
        <v>0</v>
      </c>
      <c r="E6" s="707" t="s">
        <v>1</v>
      </c>
      <c r="F6" s="707" t="s">
        <v>2</v>
      </c>
      <c r="G6" s="707" t="s">
        <v>3</v>
      </c>
      <c r="H6" s="707" t="s">
        <v>4</v>
      </c>
      <c r="I6" s="707" t="s">
        <v>7</v>
      </c>
    </row>
    <row r="7" spans="2:9" ht="15" customHeight="1" x14ac:dyDescent="0.25">
      <c r="C7" s="706"/>
      <c r="D7" s="1240" t="s">
        <v>658</v>
      </c>
      <c r="E7" s="1241"/>
      <c r="F7" s="1241"/>
      <c r="G7" s="1241"/>
      <c r="H7" s="1242" t="s">
        <v>650</v>
      </c>
      <c r="I7" s="1242" t="s">
        <v>652</v>
      </c>
    </row>
    <row r="8" spans="2:9" ht="14.4" customHeight="1" x14ac:dyDescent="0.25">
      <c r="C8" s="706"/>
      <c r="D8" s="1243"/>
      <c r="E8" s="1240" t="s">
        <v>653</v>
      </c>
      <c r="F8" s="1241"/>
      <c r="G8" s="1242" t="s">
        <v>659</v>
      </c>
      <c r="H8" s="1242"/>
      <c r="I8" s="1242"/>
    </row>
    <row r="9" spans="2:9" ht="64.2" customHeight="1" x14ac:dyDescent="0.25">
      <c r="C9" s="708"/>
      <c r="D9" s="1241"/>
      <c r="E9" s="709"/>
      <c r="F9" s="710" t="s">
        <v>624</v>
      </c>
      <c r="G9" s="1242"/>
      <c r="H9" s="1242"/>
      <c r="I9" s="1242"/>
    </row>
    <row r="10" spans="2:9" ht="12.6" customHeight="1" x14ac:dyDescent="0.25">
      <c r="B10" s="624" t="s">
        <v>55</v>
      </c>
      <c r="C10" s="711" t="s">
        <v>660</v>
      </c>
      <c r="D10" s="712">
        <v>44017933.359999999</v>
      </c>
      <c r="E10" s="713">
        <v>10066469.42</v>
      </c>
      <c r="F10" s="713">
        <v>10066469.42</v>
      </c>
      <c r="G10" s="713">
        <v>44017933.359999999</v>
      </c>
      <c r="H10" s="713">
        <v>-7100677.7199999997</v>
      </c>
      <c r="I10" s="713">
        <v>0</v>
      </c>
    </row>
    <row r="11" spans="2:9" ht="12.6" customHeight="1" x14ac:dyDescent="0.25">
      <c r="B11" s="624" t="s">
        <v>56</v>
      </c>
      <c r="C11" s="711" t="s">
        <v>661</v>
      </c>
      <c r="D11" s="712">
        <v>1840.98</v>
      </c>
      <c r="E11" s="713">
        <v>270.68</v>
      </c>
      <c r="F11" s="713">
        <v>270.68</v>
      </c>
      <c r="G11" s="713">
        <v>1840.98</v>
      </c>
      <c r="H11" s="713">
        <v>-426.99</v>
      </c>
      <c r="I11" s="713">
        <v>0</v>
      </c>
    </row>
    <row r="12" spans="2:9" ht="12.6" customHeight="1" x14ac:dyDescent="0.25">
      <c r="B12" s="624" t="s">
        <v>104</v>
      </c>
      <c r="C12" s="711" t="s">
        <v>662</v>
      </c>
      <c r="D12" s="712">
        <v>415764732.77999997</v>
      </c>
      <c r="E12" s="713">
        <v>22907535.18</v>
      </c>
      <c r="F12" s="713">
        <v>22907535.18</v>
      </c>
      <c r="G12" s="713">
        <v>415764732.77999997</v>
      </c>
      <c r="H12" s="713">
        <v>-14014340.15</v>
      </c>
      <c r="I12" s="713">
        <v>0</v>
      </c>
    </row>
    <row r="13" spans="2:9" ht="12.6" customHeight="1" x14ac:dyDescent="0.25">
      <c r="B13" s="624" t="s">
        <v>105</v>
      </c>
      <c r="C13" s="711" t="s">
        <v>663</v>
      </c>
      <c r="D13" s="712">
        <v>30103627.640000001</v>
      </c>
      <c r="E13" s="713">
        <v>57105.74</v>
      </c>
      <c r="F13" s="713">
        <v>57105.74</v>
      </c>
      <c r="G13" s="713">
        <v>30103627.640000001</v>
      </c>
      <c r="H13" s="713">
        <v>-1117654.28</v>
      </c>
      <c r="I13" s="713">
        <v>0</v>
      </c>
    </row>
    <row r="14" spans="2:9" ht="12.6" customHeight="1" x14ac:dyDescent="0.25">
      <c r="B14" s="624" t="s">
        <v>106</v>
      </c>
      <c r="C14" s="711" t="s">
        <v>664</v>
      </c>
      <c r="D14" s="712">
        <v>5321784.25</v>
      </c>
      <c r="E14" s="713">
        <v>618617.28</v>
      </c>
      <c r="F14" s="713">
        <v>618617.28</v>
      </c>
      <c r="G14" s="713">
        <v>5321784.25</v>
      </c>
      <c r="H14" s="713">
        <v>-432323.68</v>
      </c>
      <c r="I14" s="713">
        <v>0</v>
      </c>
    </row>
    <row r="15" spans="2:9" ht="12.6" customHeight="1" x14ac:dyDescent="0.25">
      <c r="B15" s="624" t="s">
        <v>107</v>
      </c>
      <c r="C15" s="711" t="s">
        <v>665</v>
      </c>
      <c r="D15" s="712">
        <v>100377430.73999999</v>
      </c>
      <c r="E15" s="713">
        <v>4813695.99</v>
      </c>
      <c r="F15" s="713">
        <v>4813695.99</v>
      </c>
      <c r="G15" s="713">
        <v>100377430.73999999</v>
      </c>
      <c r="H15" s="713">
        <v>-4621528.66</v>
      </c>
      <c r="I15" s="713">
        <v>0</v>
      </c>
    </row>
    <row r="16" spans="2:9" ht="12.6" customHeight="1" x14ac:dyDescent="0.25">
      <c r="B16" s="624" t="s">
        <v>108</v>
      </c>
      <c r="C16" s="711" t="s">
        <v>666</v>
      </c>
      <c r="D16" s="712">
        <v>382129628.55000001</v>
      </c>
      <c r="E16" s="713">
        <v>9344832.5</v>
      </c>
      <c r="F16" s="713">
        <v>9344832.5</v>
      </c>
      <c r="G16" s="713">
        <v>382129628.55000001</v>
      </c>
      <c r="H16" s="713">
        <v>-8512949.9900000002</v>
      </c>
      <c r="I16" s="713">
        <v>0</v>
      </c>
    </row>
    <row r="17" spans="2:9" ht="12.6" customHeight="1" x14ac:dyDescent="0.25">
      <c r="B17" s="624" t="s">
        <v>109</v>
      </c>
      <c r="C17" s="711" t="s">
        <v>667</v>
      </c>
      <c r="D17" s="712">
        <v>40794895.719999999</v>
      </c>
      <c r="E17" s="713">
        <v>2726443.61</v>
      </c>
      <c r="F17" s="713">
        <v>2726443.61</v>
      </c>
      <c r="G17" s="713">
        <v>40794895.719999999</v>
      </c>
      <c r="H17" s="713">
        <v>-2552634.37</v>
      </c>
      <c r="I17" s="713">
        <v>0</v>
      </c>
    </row>
    <row r="18" spans="2:9" ht="12.6" customHeight="1" x14ac:dyDescent="0.25">
      <c r="B18" s="624" t="s">
        <v>110</v>
      </c>
      <c r="C18" s="711" t="s">
        <v>668</v>
      </c>
      <c r="D18" s="712">
        <v>71489614.129999995</v>
      </c>
      <c r="E18" s="713">
        <v>7270490.3099999996</v>
      </c>
      <c r="F18" s="713">
        <v>7270490.3099999996</v>
      </c>
      <c r="G18" s="713">
        <v>71489614.129999995</v>
      </c>
      <c r="H18" s="713">
        <v>-2926243.01</v>
      </c>
      <c r="I18" s="713">
        <v>0</v>
      </c>
    </row>
    <row r="19" spans="2:9" ht="12.6" customHeight="1" x14ac:dyDescent="0.25">
      <c r="B19" s="624" t="s">
        <v>111</v>
      </c>
      <c r="C19" s="711" t="s">
        <v>669</v>
      </c>
      <c r="D19" s="712">
        <v>32799972.16</v>
      </c>
      <c r="E19" s="713">
        <v>1076172.71</v>
      </c>
      <c r="F19" s="713">
        <v>1076172.71</v>
      </c>
      <c r="G19" s="713">
        <v>32799972.16</v>
      </c>
      <c r="H19" s="713">
        <v>-981381.97</v>
      </c>
      <c r="I19" s="713">
        <v>0</v>
      </c>
    </row>
    <row r="20" spans="2:9" ht="12.6" customHeight="1" x14ac:dyDescent="0.25">
      <c r="B20" s="624" t="s">
        <v>112</v>
      </c>
      <c r="C20" s="711" t="s">
        <v>670</v>
      </c>
      <c r="D20" s="712">
        <v>415021.25</v>
      </c>
      <c r="E20" s="713">
        <v>136.43</v>
      </c>
      <c r="F20" s="713">
        <v>136.43</v>
      </c>
      <c r="G20" s="713">
        <v>415021.25</v>
      </c>
      <c r="H20" s="713">
        <v>-1892.75</v>
      </c>
      <c r="I20" s="713">
        <v>0</v>
      </c>
    </row>
    <row r="21" spans="2:9" ht="12.6" customHeight="1" x14ac:dyDescent="0.25">
      <c r="B21" s="624" t="s">
        <v>113</v>
      </c>
      <c r="C21" s="711" t="s">
        <v>671</v>
      </c>
      <c r="D21" s="712">
        <v>113983767.87</v>
      </c>
      <c r="E21" s="713">
        <v>114052.4</v>
      </c>
      <c r="F21" s="713">
        <v>114052.4</v>
      </c>
      <c r="G21" s="713">
        <v>113983767.87</v>
      </c>
      <c r="H21" s="713">
        <v>-336811.67</v>
      </c>
      <c r="I21" s="713">
        <v>0</v>
      </c>
    </row>
    <row r="22" spans="2:9" ht="12.6" customHeight="1" x14ac:dyDescent="0.25">
      <c r="B22" s="624" t="s">
        <v>114</v>
      </c>
      <c r="C22" s="711" t="s">
        <v>672</v>
      </c>
      <c r="D22" s="712">
        <v>99178648.400000095</v>
      </c>
      <c r="E22" s="713">
        <v>689756.73</v>
      </c>
      <c r="F22" s="713">
        <v>689756.73</v>
      </c>
      <c r="G22" s="713">
        <v>99178648.400000095</v>
      </c>
      <c r="H22" s="713">
        <v>-1141094.07</v>
      </c>
      <c r="I22" s="713">
        <v>0</v>
      </c>
    </row>
    <row r="23" spans="2:9" ht="12.6" customHeight="1" x14ac:dyDescent="0.25">
      <c r="B23" s="624" t="s">
        <v>115</v>
      </c>
      <c r="C23" s="711" t="s">
        <v>673</v>
      </c>
      <c r="D23" s="712">
        <v>36427019.5</v>
      </c>
      <c r="E23" s="713">
        <v>618542.64</v>
      </c>
      <c r="F23" s="713">
        <v>618542.64</v>
      </c>
      <c r="G23" s="713">
        <v>36427019.5</v>
      </c>
      <c r="H23" s="713">
        <v>-687860.24</v>
      </c>
      <c r="I23" s="713">
        <v>0</v>
      </c>
    </row>
    <row r="24" spans="2:9" ht="12.6" customHeight="1" x14ac:dyDescent="0.25">
      <c r="B24" s="624" t="s">
        <v>116</v>
      </c>
      <c r="C24" s="711" t="s">
        <v>674</v>
      </c>
      <c r="D24" s="712">
        <v>684735.06</v>
      </c>
      <c r="E24" s="713">
        <v>0</v>
      </c>
      <c r="F24" s="713">
        <v>0</v>
      </c>
      <c r="G24" s="713">
        <v>684735.06</v>
      </c>
      <c r="H24" s="713">
        <v>-2102.44</v>
      </c>
      <c r="I24" s="713">
        <v>0</v>
      </c>
    </row>
    <row r="25" spans="2:9" ht="12.6" customHeight="1" x14ac:dyDescent="0.25">
      <c r="B25" s="624" t="s">
        <v>117</v>
      </c>
      <c r="C25" s="711" t="s">
        <v>675</v>
      </c>
      <c r="D25" s="712">
        <v>1373219.69</v>
      </c>
      <c r="E25" s="713">
        <v>11785.29</v>
      </c>
      <c r="F25" s="713">
        <v>11785.29</v>
      </c>
      <c r="G25" s="713">
        <v>1373219.69</v>
      </c>
      <c r="H25" s="713">
        <v>-26156.51</v>
      </c>
      <c r="I25" s="713">
        <v>0</v>
      </c>
    </row>
    <row r="26" spans="2:9" ht="12.6" customHeight="1" x14ac:dyDescent="0.25">
      <c r="B26" s="624" t="s">
        <v>118</v>
      </c>
      <c r="C26" s="711" t="s">
        <v>676</v>
      </c>
      <c r="D26" s="712">
        <v>1627139.14</v>
      </c>
      <c r="E26" s="713">
        <v>24250.57</v>
      </c>
      <c r="F26" s="713">
        <v>24250.57</v>
      </c>
      <c r="G26" s="713">
        <v>1627139.14</v>
      </c>
      <c r="H26" s="713">
        <v>-93850.37</v>
      </c>
      <c r="I26" s="713">
        <v>0</v>
      </c>
    </row>
    <row r="27" spans="2:9" ht="12.6" customHeight="1" x14ac:dyDescent="0.25">
      <c r="B27" s="624" t="s">
        <v>119</v>
      </c>
      <c r="C27" s="711" t="s">
        <v>677</v>
      </c>
      <c r="D27" s="712">
        <v>3962924.42</v>
      </c>
      <c r="E27" s="713">
        <v>3978.49</v>
      </c>
      <c r="F27" s="713">
        <v>3978.49</v>
      </c>
      <c r="G27" s="713">
        <v>3962924.42</v>
      </c>
      <c r="H27" s="713">
        <v>-26864.81</v>
      </c>
      <c r="I27" s="713">
        <v>0</v>
      </c>
    </row>
    <row r="28" spans="2:9" ht="12.6" customHeight="1" x14ac:dyDescent="0.25">
      <c r="B28" s="624" t="s">
        <v>120</v>
      </c>
      <c r="C28" s="711" t="s">
        <v>678</v>
      </c>
      <c r="D28" s="712">
        <v>10757707.390000001</v>
      </c>
      <c r="E28" s="713">
        <v>178015.85</v>
      </c>
      <c r="F28" s="713">
        <v>178015.85</v>
      </c>
      <c r="G28" s="713">
        <v>10757707.390000001</v>
      </c>
      <c r="H28" s="713">
        <v>-239518.57</v>
      </c>
      <c r="I28" s="713">
        <v>0</v>
      </c>
    </row>
    <row r="29" spans="2:9" ht="12.6" customHeight="1" x14ac:dyDescent="0.25">
      <c r="B29" s="634" t="s">
        <v>121</v>
      </c>
      <c r="C29" s="714" t="s">
        <v>274</v>
      </c>
      <c r="D29" s="715">
        <v>1391211643.0300007</v>
      </c>
      <c r="E29" s="715">
        <v>60522151.82</v>
      </c>
      <c r="F29" s="715">
        <v>60522151.82</v>
      </c>
      <c r="G29" s="715">
        <v>1391211643.0300007</v>
      </c>
      <c r="H29" s="715">
        <v>-44816312.249999993</v>
      </c>
      <c r="I29" s="715">
        <v>0</v>
      </c>
    </row>
  </sheetData>
  <sheetProtection algorithmName="SHA-512" hashValue="cq6OvW53IM5RavXKfMb3nq/s4ozdg3/n1+i9EKL19C/MwYwmlArNU8eZe4bKQlGXZVT5aTvarAZUtC+SfYpozg==" saltValue="Lz5g1jSS6VvunjNHFGvHYQ==" spinCount="100000" sheet="1" objects="1" scenarios="1"/>
  <mergeCells count="6">
    <mergeCell ref="D7:G7"/>
    <mergeCell ref="H7:H9"/>
    <mergeCell ref="I7:I9"/>
    <mergeCell ref="D8:D9"/>
    <mergeCell ref="E8:F8"/>
    <mergeCell ref="G8:G9"/>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8DFC-3EAE-4D8F-845F-B7326CF27815}">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1178</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1729</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pJWMjJpFYjjWC9PwSRvLkr4jEmVcjxSEkYMAZ7lC7OJ5kMl+5Kb3YWl92RcrnPdXbpeyz45KIEIsnVnG8Jx3SA==" saltValue="XtDOAFxTxk6oYysuc9jq2w==" spinCount="100000" sheet="1" objects="1" scenarios="1"/>
  <mergeCells count="1">
    <mergeCell ref="B5:D7"/>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18A8F-57A6-468C-9AB9-F8343C4CEAC9}">
  <sheetPr>
    <tabColor rgb="FF92D050"/>
  </sheetPr>
  <dimension ref="B2:E17"/>
  <sheetViews>
    <sheetView workbookViewId="0">
      <selection sqref="A1:XFD1048576"/>
    </sheetView>
  </sheetViews>
  <sheetFormatPr defaultColWidth="8.88671875" defaultRowHeight="13.2" x14ac:dyDescent="0.25"/>
  <cols>
    <col min="1" max="1" width="4.6640625" style="455" customWidth="1"/>
    <col min="2" max="2" width="8.88671875" style="455" customWidth="1"/>
    <col min="3" max="3" width="44.6640625" style="455" customWidth="1"/>
    <col min="4" max="5" width="32.5546875" style="455" customWidth="1"/>
    <col min="6" max="16384" width="8.88671875" style="455"/>
  </cols>
  <sheetData>
    <row r="2" spans="2:5" ht="17.399999999999999" x14ac:dyDescent="0.25">
      <c r="B2" s="454" t="s">
        <v>693</v>
      </c>
    </row>
    <row r="3" spans="2:5" ht="14.4" x14ac:dyDescent="0.3">
      <c r="B3" s="456" t="s">
        <v>1725</v>
      </c>
    </row>
    <row r="7" spans="2:5" x14ac:dyDescent="0.25">
      <c r="D7" s="624" t="s">
        <v>0</v>
      </c>
      <c r="E7" s="624" t="s">
        <v>1</v>
      </c>
    </row>
    <row r="8" spans="2:5" x14ac:dyDescent="0.25">
      <c r="C8" s="1244"/>
      <c r="D8" s="1239" t="s">
        <v>679</v>
      </c>
      <c r="E8" s="1239"/>
    </row>
    <row r="9" spans="2:5" x14ac:dyDescent="0.25">
      <c r="C9" s="1245"/>
      <c r="D9" s="690" t="s">
        <v>680</v>
      </c>
      <c r="E9" s="690" t="s">
        <v>681</v>
      </c>
    </row>
    <row r="10" spans="2:5" ht="12.6" customHeight="1" x14ac:dyDescent="0.25">
      <c r="B10" s="716" t="s">
        <v>55</v>
      </c>
      <c r="C10" s="717" t="s">
        <v>682</v>
      </c>
      <c r="D10" s="664">
        <v>0</v>
      </c>
      <c r="E10" s="664">
        <v>0</v>
      </c>
    </row>
    <row r="11" spans="2:5" ht="12.6" customHeight="1" x14ac:dyDescent="0.25">
      <c r="B11" s="716" t="s">
        <v>56</v>
      </c>
      <c r="C11" s="717" t="s">
        <v>683</v>
      </c>
      <c r="D11" s="664">
        <v>2868121</v>
      </c>
      <c r="E11" s="664">
        <v>-35841</v>
      </c>
    </row>
    <row r="12" spans="2:5" ht="12.6" customHeight="1" x14ac:dyDescent="0.25">
      <c r="B12" s="716" t="s">
        <v>104</v>
      </c>
      <c r="C12" s="718" t="s">
        <v>684</v>
      </c>
      <c r="D12" s="675">
        <v>1457848</v>
      </c>
      <c r="E12" s="675">
        <v>-35841</v>
      </c>
    </row>
    <row r="13" spans="2:5" ht="12.6" customHeight="1" x14ac:dyDescent="0.25">
      <c r="B13" s="716" t="s">
        <v>105</v>
      </c>
      <c r="C13" s="718" t="s">
        <v>685</v>
      </c>
      <c r="D13" s="675">
        <v>1410273</v>
      </c>
      <c r="E13" s="675">
        <v>0</v>
      </c>
    </row>
    <row r="14" spans="2:5" ht="12.6" customHeight="1" x14ac:dyDescent="0.25">
      <c r="B14" s="716" t="s">
        <v>106</v>
      </c>
      <c r="C14" s="718" t="s">
        <v>686</v>
      </c>
      <c r="D14" s="675">
        <v>0</v>
      </c>
      <c r="E14" s="675">
        <v>0</v>
      </c>
    </row>
    <row r="15" spans="2:5" ht="12.6" customHeight="1" x14ac:dyDescent="0.25">
      <c r="B15" s="716" t="s">
        <v>107</v>
      </c>
      <c r="C15" s="718" t="s">
        <v>687</v>
      </c>
      <c r="D15" s="675">
        <v>0</v>
      </c>
      <c r="E15" s="675">
        <v>0</v>
      </c>
    </row>
    <row r="16" spans="2:5" ht="12.6" customHeight="1" x14ac:dyDescent="0.25">
      <c r="B16" s="716" t="s">
        <v>108</v>
      </c>
      <c r="C16" s="718" t="s">
        <v>688</v>
      </c>
      <c r="D16" s="675">
        <v>0</v>
      </c>
      <c r="E16" s="675">
        <v>0</v>
      </c>
    </row>
    <row r="17" spans="2:5" ht="12.6" customHeight="1" x14ac:dyDescent="0.25">
      <c r="B17" s="719" t="s">
        <v>109</v>
      </c>
      <c r="C17" s="670" t="s">
        <v>274</v>
      </c>
      <c r="D17" s="671">
        <v>2868121</v>
      </c>
      <c r="E17" s="671">
        <v>-35841</v>
      </c>
    </row>
  </sheetData>
  <sheetProtection algorithmName="SHA-512" hashValue="B6imSiutO8Ev8iahuyhwf467DAf3V5Qd+IUw1TdoPwnLk0KxZ9hKaShmB/bqyMSq+MURHKQRv3jtpHV7yDX8AQ==" saltValue="prSbgM++fat2DfLNtvPlbg==" spinCount="100000" sheet="1" objects="1" scenarios="1"/>
  <mergeCells count="2">
    <mergeCell ref="C8:C9"/>
    <mergeCell ref="D8:E8"/>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BED2-6A9E-4850-BDC6-A6C26701D177}">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1179</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1728</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aHZH7Y8jrDjHosga+7gEh99xKIRE2u5TB+eyr7pFkn0AnBQTgC73zve4tQCyrIi3l3AQgC4gtPEG0+8ctK79BA==" saltValue="svc3bofyvePTAsePbAYcRg==" spinCount="100000" sheet="1" objects="1" scenarios="1"/>
  <mergeCells count="1">
    <mergeCell ref="B5:D7"/>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BEBF-855B-48E7-B780-ECF9ED30E906}">
  <sheetPr>
    <tabColor rgb="FF92D050"/>
  </sheetPr>
  <dimension ref="B2:K20"/>
  <sheetViews>
    <sheetView showGridLines="0" workbookViewId="0">
      <selection sqref="A1:XFD1048576"/>
    </sheetView>
  </sheetViews>
  <sheetFormatPr defaultColWidth="8.88671875" defaultRowHeight="14.4" x14ac:dyDescent="0.3"/>
  <cols>
    <col min="1" max="1" width="4.6640625" style="10" customWidth="1"/>
    <col min="2" max="2" width="8.88671875" style="10"/>
    <col min="3" max="3" width="51.5546875" style="10" customWidth="1"/>
    <col min="4" max="11" width="13.5546875" style="10" customWidth="1"/>
    <col min="12" max="16384" width="8.88671875" style="10"/>
  </cols>
  <sheetData>
    <row r="2" spans="2:11" ht="21" x14ac:dyDescent="0.4">
      <c r="B2" s="22" t="s">
        <v>840</v>
      </c>
      <c r="C2" s="11"/>
      <c r="D2" s="11"/>
      <c r="E2" s="11"/>
      <c r="F2" s="11"/>
      <c r="G2" s="11"/>
    </row>
    <row r="3" spans="2:11" x14ac:dyDescent="0.3">
      <c r="B3" s="8" t="s">
        <v>1725</v>
      </c>
    </row>
    <row r="8" spans="2:11" x14ac:dyDescent="0.3">
      <c r="B8" s="374"/>
      <c r="C8" s="12"/>
      <c r="D8" s="299" t="s">
        <v>0</v>
      </c>
      <c r="E8" s="299" t="s">
        <v>1</v>
      </c>
      <c r="F8" s="299" t="s">
        <v>2</v>
      </c>
      <c r="G8" s="299" t="s">
        <v>3</v>
      </c>
      <c r="H8" s="299" t="s">
        <v>4</v>
      </c>
      <c r="I8" s="299" t="s">
        <v>7</v>
      </c>
      <c r="J8" s="299" t="s">
        <v>8</v>
      </c>
      <c r="K8" s="299" t="s">
        <v>9</v>
      </c>
    </row>
    <row r="9" spans="2:11" ht="79.2" x14ac:dyDescent="0.3">
      <c r="B9" s="374"/>
      <c r="C9" s="12"/>
      <c r="D9" s="299" t="s">
        <v>306</v>
      </c>
      <c r="E9" s="299" t="s">
        <v>307</v>
      </c>
      <c r="F9" s="299" t="s">
        <v>308</v>
      </c>
      <c r="G9" s="299" t="s">
        <v>309</v>
      </c>
      <c r="H9" s="299" t="s">
        <v>310</v>
      </c>
      <c r="I9" s="299" t="s">
        <v>311</v>
      </c>
      <c r="J9" s="299" t="s">
        <v>312</v>
      </c>
      <c r="K9" s="299" t="s">
        <v>124</v>
      </c>
    </row>
    <row r="10" spans="2:11" x14ac:dyDescent="0.3">
      <c r="B10" s="299" t="s">
        <v>313</v>
      </c>
      <c r="C10" s="375" t="s">
        <v>314</v>
      </c>
      <c r="D10" s="23">
        <v>0</v>
      </c>
      <c r="E10" s="23">
        <v>0</v>
      </c>
      <c r="F10" s="1246"/>
      <c r="G10" s="13" t="s">
        <v>315</v>
      </c>
      <c r="H10" s="26">
        <v>0</v>
      </c>
      <c r="I10" s="25">
        <v>0</v>
      </c>
      <c r="J10" s="25">
        <v>0</v>
      </c>
      <c r="K10" s="25">
        <v>0</v>
      </c>
    </row>
    <row r="11" spans="2:11" ht="26.4" x14ac:dyDescent="0.3">
      <c r="B11" s="299" t="s">
        <v>316</v>
      </c>
      <c r="C11" s="375" t="s">
        <v>317</v>
      </c>
      <c r="D11" s="23">
        <v>0</v>
      </c>
      <c r="E11" s="23">
        <v>0</v>
      </c>
      <c r="F11" s="1247"/>
      <c r="G11" s="299" t="s">
        <v>315</v>
      </c>
      <c r="H11" s="27">
        <v>0</v>
      </c>
      <c r="I11" s="25">
        <v>0</v>
      </c>
      <c r="J11" s="25">
        <v>0</v>
      </c>
      <c r="K11" s="25">
        <v>0</v>
      </c>
    </row>
    <row r="12" spans="2:11" x14ac:dyDescent="0.3">
      <c r="B12" s="299">
        <v>1</v>
      </c>
      <c r="C12" s="375" t="s">
        <v>318</v>
      </c>
      <c r="D12" s="24">
        <v>0.41153823000000006</v>
      </c>
      <c r="E12" s="24">
        <v>8.9908006800000013</v>
      </c>
      <c r="F12" s="1248"/>
      <c r="G12" s="299" t="s">
        <v>315</v>
      </c>
      <c r="H12" s="27">
        <v>30.978364789999997</v>
      </c>
      <c r="I12" s="25">
        <v>13.163274509999999</v>
      </c>
      <c r="J12" s="25">
        <v>13.163274509999999</v>
      </c>
      <c r="K12" s="25">
        <v>6.7134061140985581</v>
      </c>
    </row>
    <row r="13" spans="2:11" ht="26.4" x14ac:dyDescent="0.3">
      <c r="B13" s="299">
        <v>2</v>
      </c>
      <c r="C13" s="12" t="s">
        <v>319</v>
      </c>
      <c r="D13" s="1249"/>
      <c r="E13" s="1250"/>
      <c r="F13" s="24">
        <v>0</v>
      </c>
      <c r="G13" s="25">
        <v>0</v>
      </c>
      <c r="H13" s="25">
        <v>0</v>
      </c>
      <c r="I13" s="25">
        <v>0</v>
      </c>
      <c r="J13" s="25">
        <v>0</v>
      </c>
      <c r="K13" s="25">
        <v>0</v>
      </c>
    </row>
    <row r="14" spans="2:11" ht="26.4" x14ac:dyDescent="0.3">
      <c r="B14" s="299" t="s">
        <v>320</v>
      </c>
      <c r="C14" s="14" t="s">
        <v>321</v>
      </c>
      <c r="D14" s="1251"/>
      <c r="E14" s="1252"/>
      <c r="F14" s="28">
        <v>0</v>
      </c>
      <c r="G14" s="1257"/>
      <c r="H14" s="25">
        <v>0</v>
      </c>
      <c r="I14" s="25">
        <v>0</v>
      </c>
      <c r="J14" s="25">
        <v>0</v>
      </c>
      <c r="K14" s="25">
        <v>0</v>
      </c>
    </row>
    <row r="15" spans="2:11" ht="26.4" x14ac:dyDescent="0.3">
      <c r="B15" s="299" t="s">
        <v>322</v>
      </c>
      <c r="C15" s="14" t="s">
        <v>323</v>
      </c>
      <c r="D15" s="1251"/>
      <c r="E15" s="1252"/>
      <c r="F15" s="28">
        <v>0</v>
      </c>
      <c r="G15" s="1258"/>
      <c r="H15" s="25">
        <v>0</v>
      </c>
      <c r="I15" s="25">
        <v>0</v>
      </c>
      <c r="J15" s="25">
        <v>0</v>
      </c>
      <c r="K15" s="25">
        <v>0</v>
      </c>
    </row>
    <row r="16" spans="2:11" ht="26.4" x14ac:dyDescent="0.3">
      <c r="B16" s="299" t="s">
        <v>324</v>
      </c>
      <c r="C16" s="14" t="s">
        <v>325</v>
      </c>
      <c r="D16" s="1251"/>
      <c r="E16" s="1252"/>
      <c r="F16" s="28">
        <v>0</v>
      </c>
      <c r="G16" s="1258"/>
      <c r="H16" s="25">
        <v>0</v>
      </c>
      <c r="I16" s="25">
        <v>0</v>
      </c>
      <c r="J16" s="25">
        <v>0</v>
      </c>
      <c r="K16" s="25">
        <v>0</v>
      </c>
    </row>
    <row r="17" spans="2:11" ht="26.4" x14ac:dyDescent="0.3">
      <c r="B17" s="299">
        <v>3</v>
      </c>
      <c r="C17" s="12" t="s">
        <v>326</v>
      </c>
      <c r="D17" s="1251"/>
      <c r="E17" s="1252"/>
      <c r="F17" s="1255"/>
      <c r="G17" s="1255"/>
      <c r="H17" s="234">
        <v>0</v>
      </c>
      <c r="I17" s="25">
        <v>0</v>
      </c>
      <c r="J17" s="25">
        <v>0</v>
      </c>
      <c r="K17" s="25">
        <v>0</v>
      </c>
    </row>
    <row r="18" spans="2:11" ht="26.4" x14ac:dyDescent="0.3">
      <c r="B18" s="299">
        <v>4</v>
      </c>
      <c r="C18" s="12" t="s">
        <v>327</v>
      </c>
      <c r="D18" s="1251"/>
      <c r="E18" s="1252"/>
      <c r="F18" s="1255"/>
      <c r="G18" s="1255"/>
      <c r="H18" s="234">
        <v>451.86536644742341</v>
      </c>
      <c r="I18" s="25">
        <v>22.136942357723026</v>
      </c>
      <c r="J18" s="25">
        <v>22.136942357723026</v>
      </c>
      <c r="K18" s="25">
        <v>4.8978464641989357</v>
      </c>
    </row>
    <row r="19" spans="2:11" x14ac:dyDescent="0.3">
      <c r="B19" s="299">
        <v>5</v>
      </c>
      <c r="C19" s="12" t="s">
        <v>328</v>
      </c>
      <c r="D19" s="1251"/>
      <c r="E19" s="1252"/>
      <c r="F19" s="1255"/>
      <c r="G19" s="1255"/>
      <c r="H19" s="234">
        <v>0</v>
      </c>
      <c r="I19" s="25">
        <v>0</v>
      </c>
      <c r="J19" s="25">
        <v>0</v>
      </c>
      <c r="K19" s="25">
        <v>0</v>
      </c>
    </row>
    <row r="20" spans="2:11" x14ac:dyDescent="0.3">
      <c r="B20" s="233">
        <v>6</v>
      </c>
      <c r="C20" s="228" t="s">
        <v>274</v>
      </c>
      <c r="D20" s="1253"/>
      <c r="E20" s="1254"/>
      <c r="F20" s="1256"/>
      <c r="G20" s="1256"/>
      <c r="H20" s="232">
        <v>482.84373123742341</v>
      </c>
      <c r="I20" s="232">
        <v>35.300216867723023</v>
      </c>
      <c r="J20" s="232">
        <v>35.300216867723023</v>
      </c>
      <c r="K20" s="232">
        <v>11.611252578297494</v>
      </c>
    </row>
  </sheetData>
  <sheetProtection algorithmName="SHA-512" hashValue="HHlLGF8tN9+hS2SUKDxZp7dpJmxragA9eNifX/HkgM08bFjL0Sl2tztgwQCOq7kvPU8M+my7UwivvArcvTmtqQ==" saltValue="1m3E4a9VCMa5Qlm2Lsjl5Q==" spinCount="100000" sheet="1" objects="1" scenarios="1"/>
  <mergeCells count="4">
    <mergeCell ref="F10:F12"/>
    <mergeCell ref="D13:E20"/>
    <mergeCell ref="F17:G20"/>
    <mergeCell ref="G14:G16"/>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A48D1-D535-4B32-B906-84A28BC9388B}">
  <sheetPr>
    <tabColor rgb="FF92D050"/>
  </sheetPr>
  <dimension ref="B2:O20"/>
  <sheetViews>
    <sheetView showGridLines="0" workbookViewId="0">
      <selection sqref="A1:XFD1048576"/>
    </sheetView>
  </sheetViews>
  <sheetFormatPr defaultColWidth="8.88671875" defaultRowHeight="14.4" x14ac:dyDescent="0.3"/>
  <cols>
    <col min="1" max="1" width="4.6640625" style="10" customWidth="1"/>
    <col min="2" max="2" width="9" style="10" bestFit="1" customWidth="1"/>
    <col min="3" max="3" width="58.88671875" style="10" customWidth="1"/>
    <col min="4" max="15" width="14.77734375" style="10" customWidth="1"/>
    <col min="16" max="16384" width="8.88671875" style="10"/>
  </cols>
  <sheetData>
    <row r="2" spans="2:15" ht="17.399999999999999" x14ac:dyDescent="0.35">
      <c r="B2" s="29" t="s">
        <v>329</v>
      </c>
      <c r="O2" s="15"/>
    </row>
    <row r="3" spans="2:15" x14ac:dyDescent="0.3">
      <c r="B3" s="8" t="s">
        <v>1725</v>
      </c>
    </row>
    <row r="7" spans="2:15" x14ac:dyDescent="0.3">
      <c r="B7" s="16"/>
      <c r="C7" s="1259" t="s">
        <v>330</v>
      </c>
      <c r="D7" s="1260" t="s">
        <v>331</v>
      </c>
      <c r="E7" s="1260"/>
      <c r="F7" s="1260"/>
      <c r="G7" s="1260"/>
      <c r="H7" s="1260"/>
      <c r="I7" s="1260"/>
      <c r="J7" s="1260"/>
      <c r="K7" s="1260"/>
      <c r="L7" s="1260"/>
      <c r="M7" s="1260"/>
      <c r="N7" s="1260"/>
      <c r="O7" s="17"/>
    </row>
    <row r="8" spans="2:15" x14ac:dyDescent="0.3">
      <c r="B8" s="16"/>
      <c r="C8" s="1259"/>
      <c r="D8" s="374" t="s">
        <v>0</v>
      </c>
      <c r="E8" s="374" t="s">
        <v>1</v>
      </c>
      <c r="F8" s="374" t="s">
        <v>2</v>
      </c>
      <c r="G8" s="374" t="s">
        <v>3</v>
      </c>
      <c r="H8" s="374" t="s">
        <v>4</v>
      </c>
      <c r="I8" s="374" t="s">
        <v>7</v>
      </c>
      <c r="J8" s="374" t="s">
        <v>8</v>
      </c>
      <c r="K8" s="374" t="s">
        <v>9</v>
      </c>
      <c r="L8" s="374" t="s">
        <v>50</v>
      </c>
      <c r="M8" s="374" t="s">
        <v>51</v>
      </c>
      <c r="N8" s="374" t="s">
        <v>52</v>
      </c>
      <c r="O8" s="299" t="s">
        <v>53</v>
      </c>
    </row>
    <row r="9" spans="2:15" ht="43.2" x14ac:dyDescent="0.3">
      <c r="B9" s="18"/>
      <c r="C9" s="1259"/>
      <c r="D9" s="19">
        <v>0</v>
      </c>
      <c r="E9" s="19">
        <v>0.02</v>
      </c>
      <c r="F9" s="19">
        <v>0.04</v>
      </c>
      <c r="G9" s="19">
        <v>0.1</v>
      </c>
      <c r="H9" s="19">
        <v>0.2</v>
      </c>
      <c r="I9" s="19">
        <v>0.5</v>
      </c>
      <c r="J9" s="19">
        <v>0.7</v>
      </c>
      <c r="K9" s="19">
        <v>0.75</v>
      </c>
      <c r="L9" s="19">
        <v>1</v>
      </c>
      <c r="M9" s="19">
        <v>1.5</v>
      </c>
      <c r="N9" s="374" t="s">
        <v>332</v>
      </c>
      <c r="O9" s="20" t="s">
        <v>333</v>
      </c>
    </row>
    <row r="10" spans="2:15" x14ac:dyDescent="0.3">
      <c r="B10" s="374">
        <v>1</v>
      </c>
      <c r="C10" s="21" t="s">
        <v>334</v>
      </c>
      <c r="D10" s="25">
        <v>0</v>
      </c>
      <c r="E10" s="25">
        <v>0</v>
      </c>
      <c r="F10" s="25">
        <v>0</v>
      </c>
      <c r="G10" s="25">
        <v>0</v>
      </c>
      <c r="H10" s="25">
        <v>0</v>
      </c>
      <c r="I10" s="25">
        <v>0</v>
      </c>
      <c r="J10" s="25">
        <v>0</v>
      </c>
      <c r="K10" s="25">
        <v>0</v>
      </c>
      <c r="L10" s="25">
        <v>0</v>
      </c>
      <c r="M10" s="25">
        <v>0</v>
      </c>
      <c r="N10" s="25">
        <v>0</v>
      </c>
      <c r="O10" s="237">
        <v>0</v>
      </c>
    </row>
    <row r="11" spans="2:15" x14ac:dyDescent="0.3">
      <c r="B11" s="374">
        <v>2</v>
      </c>
      <c r="C11" s="21" t="s">
        <v>335</v>
      </c>
      <c r="D11" s="25">
        <v>0</v>
      </c>
      <c r="E11" s="25">
        <v>0</v>
      </c>
      <c r="F11" s="25">
        <v>0</v>
      </c>
      <c r="G11" s="25">
        <v>0</v>
      </c>
      <c r="H11" s="25">
        <v>0</v>
      </c>
      <c r="I11" s="25">
        <v>0</v>
      </c>
      <c r="J11" s="25">
        <v>0</v>
      </c>
      <c r="K11" s="25">
        <v>0</v>
      </c>
      <c r="L11" s="25">
        <v>0</v>
      </c>
      <c r="M11" s="25">
        <v>0</v>
      </c>
      <c r="N11" s="25">
        <v>0</v>
      </c>
      <c r="O11" s="237">
        <v>0</v>
      </c>
    </row>
    <row r="12" spans="2:15" x14ac:dyDescent="0.3">
      <c r="B12" s="374">
        <v>3</v>
      </c>
      <c r="C12" s="21" t="s">
        <v>336</v>
      </c>
      <c r="D12" s="25">
        <v>10.847967727423512</v>
      </c>
      <c r="E12" s="25">
        <v>0</v>
      </c>
      <c r="F12" s="25">
        <v>0</v>
      </c>
      <c r="G12" s="25">
        <v>0</v>
      </c>
      <c r="H12" s="25">
        <v>0</v>
      </c>
      <c r="I12" s="25">
        <v>0</v>
      </c>
      <c r="J12" s="25">
        <v>0</v>
      </c>
      <c r="K12" s="25">
        <v>0</v>
      </c>
      <c r="L12" s="25">
        <v>0</v>
      </c>
      <c r="M12" s="25">
        <v>0</v>
      </c>
      <c r="N12" s="25">
        <v>0</v>
      </c>
      <c r="O12" s="237">
        <v>10.847967727423512</v>
      </c>
    </row>
    <row r="13" spans="2:15" x14ac:dyDescent="0.3">
      <c r="B13" s="374">
        <v>4</v>
      </c>
      <c r="C13" s="21" t="s">
        <v>337</v>
      </c>
      <c r="D13" s="25">
        <v>0</v>
      </c>
      <c r="E13" s="25">
        <v>0</v>
      </c>
      <c r="F13" s="25">
        <v>0</v>
      </c>
      <c r="G13" s="25">
        <v>0</v>
      </c>
      <c r="H13" s="25">
        <v>0</v>
      </c>
      <c r="I13" s="25">
        <v>0</v>
      </c>
      <c r="J13" s="25">
        <v>0</v>
      </c>
      <c r="K13" s="25">
        <v>0</v>
      </c>
      <c r="L13" s="25">
        <v>0</v>
      </c>
      <c r="M13" s="25">
        <v>0</v>
      </c>
      <c r="N13" s="25">
        <v>0</v>
      </c>
      <c r="O13" s="237">
        <v>0</v>
      </c>
    </row>
    <row r="14" spans="2:15" x14ac:dyDescent="0.3">
      <c r="B14" s="374">
        <v>5</v>
      </c>
      <c r="C14" s="21" t="s">
        <v>338</v>
      </c>
      <c r="D14" s="25">
        <v>0</v>
      </c>
      <c r="E14" s="25">
        <v>0</v>
      </c>
      <c r="F14" s="25">
        <v>0</v>
      </c>
      <c r="G14" s="25">
        <v>0</v>
      </c>
      <c r="H14" s="25">
        <v>0</v>
      </c>
      <c r="I14" s="25">
        <v>0</v>
      </c>
      <c r="J14" s="25">
        <v>0</v>
      </c>
      <c r="K14" s="25">
        <v>0</v>
      </c>
      <c r="L14" s="25">
        <v>0</v>
      </c>
      <c r="M14" s="25">
        <v>0</v>
      </c>
      <c r="N14" s="25">
        <v>0</v>
      </c>
      <c r="O14" s="237">
        <v>0</v>
      </c>
    </row>
    <row r="15" spans="2:15" x14ac:dyDescent="0.3">
      <c r="B15" s="374">
        <v>6</v>
      </c>
      <c r="C15" s="21" t="s">
        <v>339</v>
      </c>
      <c r="D15" s="25">
        <v>0</v>
      </c>
      <c r="E15" s="25">
        <v>0</v>
      </c>
      <c r="F15" s="25">
        <v>0</v>
      </c>
      <c r="G15" s="25">
        <v>0</v>
      </c>
      <c r="H15" s="25">
        <v>1.6477845800000006</v>
      </c>
      <c r="I15" s="25">
        <v>0.15014776999999999</v>
      </c>
      <c r="J15" s="25">
        <v>0</v>
      </c>
      <c r="K15" s="25">
        <v>0</v>
      </c>
      <c r="L15" s="25">
        <v>0</v>
      </c>
      <c r="M15" s="25">
        <v>0</v>
      </c>
      <c r="N15" s="25">
        <v>16.305828632344209</v>
      </c>
      <c r="O15" s="237">
        <v>18.103760982344209</v>
      </c>
    </row>
    <row r="16" spans="2:15" x14ac:dyDescent="0.3">
      <c r="B16" s="374">
        <v>7</v>
      </c>
      <c r="C16" s="21" t="s">
        <v>340</v>
      </c>
      <c r="D16" s="25">
        <v>0</v>
      </c>
      <c r="E16" s="25">
        <v>0</v>
      </c>
      <c r="F16" s="25">
        <v>0</v>
      </c>
      <c r="G16" s="25">
        <v>0</v>
      </c>
      <c r="H16" s="25">
        <v>0</v>
      </c>
      <c r="I16" s="25">
        <v>0</v>
      </c>
      <c r="J16" s="25">
        <v>0</v>
      </c>
      <c r="K16" s="25">
        <v>0</v>
      </c>
      <c r="L16" s="25">
        <v>6.3484881579553143</v>
      </c>
      <c r="M16" s="25">
        <v>0</v>
      </c>
      <c r="N16" s="25">
        <v>0</v>
      </c>
      <c r="O16" s="237">
        <v>6.3484881579553143</v>
      </c>
    </row>
    <row r="17" spans="2:15" x14ac:dyDescent="0.3">
      <c r="B17" s="374">
        <v>8</v>
      </c>
      <c r="C17" s="21" t="s">
        <v>341</v>
      </c>
      <c r="D17" s="25">
        <v>0</v>
      </c>
      <c r="E17" s="25">
        <v>0</v>
      </c>
      <c r="F17" s="25">
        <v>0</v>
      </c>
      <c r="G17" s="25">
        <v>0</v>
      </c>
      <c r="H17" s="25">
        <v>0</v>
      </c>
      <c r="I17" s="25">
        <v>0</v>
      </c>
      <c r="J17" s="25">
        <v>0</v>
      </c>
      <c r="K17" s="25">
        <v>0</v>
      </c>
      <c r="L17" s="25">
        <v>0</v>
      </c>
      <c r="M17" s="25">
        <v>0</v>
      </c>
      <c r="N17" s="25">
        <v>0</v>
      </c>
      <c r="O17" s="237">
        <v>0</v>
      </c>
    </row>
    <row r="18" spans="2:15" x14ac:dyDescent="0.3">
      <c r="B18" s="374">
        <v>9</v>
      </c>
      <c r="C18" s="21" t="s">
        <v>342</v>
      </c>
      <c r="D18" s="25">
        <v>0</v>
      </c>
      <c r="E18" s="25">
        <v>0</v>
      </c>
      <c r="F18" s="25">
        <v>0</v>
      </c>
      <c r="G18" s="25">
        <v>0</v>
      </c>
      <c r="H18" s="25">
        <v>0</v>
      </c>
      <c r="I18" s="25">
        <v>0</v>
      </c>
      <c r="J18" s="25">
        <v>0</v>
      </c>
      <c r="K18" s="25">
        <v>0</v>
      </c>
      <c r="L18" s="25">
        <v>0</v>
      </c>
      <c r="M18" s="25">
        <v>0</v>
      </c>
      <c r="N18" s="25">
        <v>0</v>
      </c>
      <c r="O18" s="238">
        <v>0</v>
      </c>
    </row>
    <row r="19" spans="2:15" x14ac:dyDescent="0.3">
      <c r="B19" s="374">
        <v>10</v>
      </c>
      <c r="C19" s="21" t="s">
        <v>343</v>
      </c>
      <c r="D19" s="25">
        <v>0</v>
      </c>
      <c r="E19" s="25">
        <v>0</v>
      </c>
      <c r="F19" s="25">
        <v>0</v>
      </c>
      <c r="G19" s="25">
        <v>0</v>
      </c>
      <c r="H19" s="25">
        <v>0</v>
      </c>
      <c r="I19" s="25">
        <v>0</v>
      </c>
      <c r="J19" s="25">
        <v>0</v>
      </c>
      <c r="K19" s="25">
        <v>0</v>
      </c>
      <c r="L19" s="25">
        <v>0</v>
      </c>
      <c r="M19" s="25">
        <v>0</v>
      </c>
      <c r="N19" s="25">
        <v>0</v>
      </c>
      <c r="O19" s="237">
        <v>0</v>
      </c>
    </row>
    <row r="20" spans="2:15" x14ac:dyDescent="0.3">
      <c r="B20" s="227">
        <v>11</v>
      </c>
      <c r="C20" s="207" t="s">
        <v>278</v>
      </c>
      <c r="D20" s="235">
        <v>10.847967727423512</v>
      </c>
      <c r="E20" s="235">
        <v>0</v>
      </c>
      <c r="F20" s="235">
        <v>0</v>
      </c>
      <c r="G20" s="235">
        <v>0</v>
      </c>
      <c r="H20" s="235">
        <v>1.6477845800000006</v>
      </c>
      <c r="I20" s="235">
        <v>0.15014776999999999</v>
      </c>
      <c r="J20" s="235">
        <v>0</v>
      </c>
      <c r="K20" s="235">
        <v>0</v>
      </c>
      <c r="L20" s="235">
        <v>6.3484881579553143</v>
      </c>
      <c r="M20" s="235">
        <v>0</v>
      </c>
      <c r="N20" s="235">
        <v>16.305828632344209</v>
      </c>
      <c r="O20" s="236">
        <v>35.30021686772303</v>
      </c>
    </row>
  </sheetData>
  <sheetProtection algorithmName="SHA-512" hashValue="9+Lg6CajpFxvzziyFQPpY1Nc10jVbYOpE/VUY/z08Di2LMl2agymha/fRzlpCE9TVh4VztfXHss/QA7uktzW1w==" saltValue="AVAzPDKchu/Tmgjm2BNF9w==" spinCount="100000" sheet="1" objects="1" scenarios="1"/>
  <mergeCells count="2">
    <mergeCell ref="C7:C9"/>
    <mergeCell ref="D7:N7"/>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CBC5-2012-4DF1-A0D2-CA2243186917}">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1181</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jxNcOfT8R/VcE0jt3Rexv1Vt3a0r2lCIaezXmtHfoz3ETydR/53At0jBlAzwtViHv9XTXyzylGgvuI+mrShLRA==" saltValue="oZFeW9LnK4XNh4/d+N+1aA==" spinCount="100000" sheet="1" objects="1" scenarios="1"/>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C877A-FFFC-43E8-B4E7-D3BCE981BA23}">
  <sheetPr>
    <tabColor rgb="FF92D050"/>
  </sheetPr>
  <dimension ref="B2:K22"/>
  <sheetViews>
    <sheetView showGridLines="0" workbookViewId="0">
      <selection sqref="A1:XFD1048576"/>
    </sheetView>
  </sheetViews>
  <sheetFormatPr defaultColWidth="8.88671875" defaultRowHeight="14.4" x14ac:dyDescent="0.3"/>
  <cols>
    <col min="1" max="1" width="4.6640625" style="10" customWidth="1"/>
    <col min="2" max="2" width="8.88671875" style="10"/>
    <col min="3" max="3" width="49.44140625" style="10" customWidth="1"/>
    <col min="4" max="4" width="16.6640625" style="10" customWidth="1"/>
    <col min="5" max="5" width="15.6640625" style="10" customWidth="1"/>
    <col min="6" max="6" width="18.44140625" style="10" customWidth="1"/>
    <col min="7" max="8" width="15.5546875" style="10" customWidth="1"/>
    <col min="9" max="9" width="17.33203125" style="10" customWidth="1"/>
    <col min="10" max="10" width="12.6640625" style="10" customWidth="1"/>
    <col min="11" max="11" width="17.5546875" style="10" customWidth="1"/>
    <col min="12" max="16" width="32" style="10" bestFit="1" customWidth="1"/>
    <col min="17" max="17" width="36.6640625" style="10" bestFit="1" customWidth="1"/>
    <col min="18" max="18" width="32" style="10" bestFit="1" customWidth="1"/>
    <col min="19" max="19" width="37.6640625" style="10" bestFit="1" customWidth="1"/>
    <col min="20" max="16384" width="8.88671875" style="10"/>
  </cols>
  <sheetData>
    <row r="2" spans="2:11" ht="17.399999999999999" x14ac:dyDescent="0.35">
      <c r="B2" s="29" t="s">
        <v>359</v>
      </c>
    </row>
    <row r="3" spans="2:11" x14ac:dyDescent="0.3">
      <c r="B3" s="8" t="s">
        <v>1725</v>
      </c>
    </row>
    <row r="5" spans="2:11" s="30" customFormat="1" ht="13.2" x14ac:dyDescent="0.25"/>
    <row r="6" spans="2:11" s="30" customFormat="1" ht="13.2" x14ac:dyDescent="0.25"/>
    <row r="7" spans="2:11" s="30" customFormat="1" ht="13.2" x14ac:dyDescent="0.25">
      <c r="C7" s="39"/>
    </row>
    <row r="8" spans="2:11" s="30" customFormat="1" ht="13.2" x14ac:dyDescent="0.25">
      <c r="C8" s="293"/>
      <c r="D8" s="374" t="s">
        <v>0</v>
      </c>
      <c r="E8" s="374" t="s">
        <v>1</v>
      </c>
      <c r="F8" s="374" t="s">
        <v>2</v>
      </c>
      <c r="G8" s="374" t="s">
        <v>3</v>
      </c>
      <c r="H8" s="374" t="s">
        <v>4</v>
      </c>
      <c r="I8" s="374" t="s">
        <v>7</v>
      </c>
      <c r="J8" s="374" t="s">
        <v>8</v>
      </c>
      <c r="K8" s="374" t="s">
        <v>9</v>
      </c>
    </row>
    <row r="9" spans="2:11" s="30" customFormat="1" ht="13.2" x14ac:dyDescent="0.25">
      <c r="C9" s="293"/>
      <c r="D9" s="1260" t="s">
        <v>344</v>
      </c>
      <c r="E9" s="1260"/>
      <c r="F9" s="1260"/>
      <c r="G9" s="1260"/>
      <c r="H9" s="1261" t="s">
        <v>345</v>
      </c>
      <c r="I9" s="1262"/>
      <c r="J9" s="1262"/>
      <c r="K9" s="1263"/>
    </row>
    <row r="10" spans="2:11" s="30" customFormat="1" ht="13.2" x14ac:dyDescent="0.25">
      <c r="B10" s="294"/>
      <c r="C10" s="1264" t="s">
        <v>346</v>
      </c>
      <c r="D10" s="1260" t="s">
        <v>347</v>
      </c>
      <c r="E10" s="1260"/>
      <c r="F10" s="1260" t="s">
        <v>348</v>
      </c>
      <c r="G10" s="1260"/>
      <c r="H10" s="1261" t="s">
        <v>347</v>
      </c>
      <c r="I10" s="1263"/>
      <c r="J10" s="1261" t="s">
        <v>348</v>
      </c>
      <c r="K10" s="1263"/>
    </row>
    <row r="11" spans="2:11" s="30" customFormat="1" ht="13.2" x14ac:dyDescent="0.25">
      <c r="B11" s="294"/>
      <c r="C11" s="1264"/>
      <c r="D11" s="374" t="s">
        <v>349</v>
      </c>
      <c r="E11" s="374" t="s">
        <v>350</v>
      </c>
      <c r="F11" s="374" t="s">
        <v>349</v>
      </c>
      <c r="G11" s="374" t="s">
        <v>350</v>
      </c>
      <c r="H11" s="299" t="s">
        <v>349</v>
      </c>
      <c r="I11" s="299" t="s">
        <v>350</v>
      </c>
      <c r="J11" s="299" t="s">
        <v>349</v>
      </c>
      <c r="K11" s="299" t="s">
        <v>350</v>
      </c>
    </row>
    <row r="12" spans="2:11" s="30" customFormat="1" ht="13.2" x14ac:dyDescent="0.25">
      <c r="B12" s="295">
        <v>1</v>
      </c>
      <c r="C12" s="375" t="s">
        <v>351</v>
      </c>
      <c r="D12" s="25">
        <v>0</v>
      </c>
      <c r="E12" s="25">
        <v>3.78647168</v>
      </c>
      <c r="F12" s="25">
        <v>0</v>
      </c>
      <c r="G12" s="25">
        <v>0</v>
      </c>
      <c r="H12" s="25">
        <v>0</v>
      </c>
      <c r="I12" s="25">
        <v>129.42300263999999</v>
      </c>
      <c r="J12" s="25">
        <v>0</v>
      </c>
      <c r="K12" s="25">
        <v>0</v>
      </c>
    </row>
    <row r="13" spans="2:11" s="30" customFormat="1" ht="13.2" x14ac:dyDescent="0.25">
      <c r="B13" s="295">
        <v>2</v>
      </c>
      <c r="C13" s="375" t="s">
        <v>352</v>
      </c>
      <c r="D13" s="25">
        <v>0</v>
      </c>
      <c r="E13" s="25">
        <v>0</v>
      </c>
      <c r="F13" s="25">
        <v>0</v>
      </c>
      <c r="G13" s="25">
        <v>0</v>
      </c>
      <c r="H13" s="25">
        <v>0</v>
      </c>
      <c r="I13" s="25">
        <v>0</v>
      </c>
      <c r="J13" s="25">
        <v>0</v>
      </c>
      <c r="K13" s="25">
        <v>0</v>
      </c>
    </row>
    <row r="14" spans="2:11" s="30" customFormat="1" ht="13.2" x14ac:dyDescent="0.25">
      <c r="B14" s="295">
        <v>3</v>
      </c>
      <c r="C14" s="375" t="s">
        <v>353</v>
      </c>
      <c r="D14" s="25">
        <v>0</v>
      </c>
      <c r="E14" s="25">
        <v>0</v>
      </c>
      <c r="F14" s="25">
        <v>0</v>
      </c>
      <c r="G14" s="25">
        <v>0</v>
      </c>
      <c r="H14" s="25">
        <v>0</v>
      </c>
      <c r="I14" s="25">
        <v>14.792504540000001</v>
      </c>
      <c r="J14" s="25">
        <v>0</v>
      </c>
      <c r="K14" s="25">
        <v>0</v>
      </c>
    </row>
    <row r="15" spans="2:11" s="30" customFormat="1" ht="13.2" x14ac:dyDescent="0.25">
      <c r="B15" s="295">
        <v>4</v>
      </c>
      <c r="C15" s="375" t="s">
        <v>354</v>
      </c>
      <c r="D15" s="25">
        <v>0</v>
      </c>
      <c r="E15" s="25">
        <v>0</v>
      </c>
      <c r="F15" s="25">
        <v>0</v>
      </c>
      <c r="G15" s="25">
        <v>0</v>
      </c>
      <c r="H15" s="25">
        <v>0</v>
      </c>
      <c r="I15" s="25">
        <v>194.04869702204465</v>
      </c>
      <c r="J15" s="25">
        <v>0</v>
      </c>
      <c r="K15" s="25">
        <v>0</v>
      </c>
    </row>
    <row r="16" spans="2:11" s="30" customFormat="1" ht="13.2" x14ac:dyDescent="0.25">
      <c r="B16" s="295">
        <v>5</v>
      </c>
      <c r="C16" s="375" t="s">
        <v>355</v>
      </c>
      <c r="D16" s="25">
        <v>0</v>
      </c>
      <c r="E16" s="25">
        <v>0</v>
      </c>
      <c r="F16" s="25">
        <v>0</v>
      </c>
      <c r="G16" s="25">
        <v>0</v>
      </c>
      <c r="H16" s="25">
        <v>0</v>
      </c>
      <c r="I16" s="25">
        <v>0</v>
      </c>
      <c r="J16" s="25">
        <v>0</v>
      </c>
      <c r="K16" s="25">
        <v>0</v>
      </c>
    </row>
    <row r="17" spans="2:11" s="30" customFormat="1" ht="13.2" x14ac:dyDescent="0.25">
      <c r="B17" s="295">
        <v>6</v>
      </c>
      <c r="C17" s="375" t="s">
        <v>356</v>
      </c>
      <c r="D17" s="25">
        <v>0</v>
      </c>
      <c r="E17" s="25">
        <v>0</v>
      </c>
      <c r="F17" s="25">
        <v>0</v>
      </c>
      <c r="G17" s="25">
        <v>0</v>
      </c>
      <c r="H17" s="25">
        <v>0</v>
      </c>
      <c r="I17" s="25">
        <v>91.464219887655858</v>
      </c>
      <c r="J17" s="25">
        <v>0</v>
      </c>
      <c r="K17" s="25">
        <v>0</v>
      </c>
    </row>
    <row r="18" spans="2:11" s="30" customFormat="1" ht="13.2" x14ac:dyDescent="0.25">
      <c r="B18" s="295">
        <v>7</v>
      </c>
      <c r="C18" s="375" t="s">
        <v>357</v>
      </c>
      <c r="D18" s="25">
        <v>0</v>
      </c>
      <c r="E18" s="25">
        <v>0</v>
      </c>
      <c r="F18" s="25">
        <v>0</v>
      </c>
      <c r="G18" s="25">
        <v>0</v>
      </c>
      <c r="H18" s="25">
        <v>0</v>
      </c>
      <c r="I18" s="25">
        <v>0</v>
      </c>
      <c r="J18" s="25">
        <v>0</v>
      </c>
      <c r="K18" s="25">
        <v>0</v>
      </c>
    </row>
    <row r="19" spans="2:11" s="30" customFormat="1" ht="13.2" x14ac:dyDescent="0.25">
      <c r="B19" s="295">
        <v>8</v>
      </c>
      <c r="C19" s="375" t="s">
        <v>358</v>
      </c>
      <c r="D19" s="25">
        <v>0</v>
      </c>
      <c r="E19" s="25">
        <v>0</v>
      </c>
      <c r="F19" s="25">
        <v>0</v>
      </c>
      <c r="G19" s="25">
        <v>0</v>
      </c>
      <c r="H19" s="25">
        <v>0</v>
      </c>
      <c r="I19" s="25">
        <v>0</v>
      </c>
      <c r="J19" s="25">
        <v>0</v>
      </c>
      <c r="K19" s="25">
        <v>0</v>
      </c>
    </row>
    <row r="20" spans="2:11" s="30" customFormat="1" ht="13.2" x14ac:dyDescent="0.25">
      <c r="B20" s="296">
        <v>9</v>
      </c>
      <c r="C20" s="228" t="s">
        <v>274</v>
      </c>
      <c r="D20" s="232">
        <v>0</v>
      </c>
      <c r="E20" s="232">
        <v>3.78647168</v>
      </c>
      <c r="F20" s="232">
        <v>0</v>
      </c>
      <c r="G20" s="232">
        <v>0</v>
      </c>
      <c r="H20" s="232">
        <v>0</v>
      </c>
      <c r="I20" s="232">
        <v>429.72842408970052</v>
      </c>
      <c r="J20" s="232">
        <v>0</v>
      </c>
      <c r="K20" s="232">
        <v>0</v>
      </c>
    </row>
    <row r="21" spans="2:11" s="30" customFormat="1" ht="13.2" x14ac:dyDescent="0.25"/>
    <row r="22" spans="2:11" s="30" customFormat="1" ht="13.2" x14ac:dyDescent="0.25"/>
  </sheetData>
  <sheetProtection algorithmName="SHA-512" hashValue="tOjHaMSRDPRBBoLIORKRmgjQXDVSk4JQLJ8un6qd5VY5A7JL8n1Zk9OSE0apbgBli+WAbSjoMXeGSc0PnlEvKg==" saltValue="2qceO9FrteJ+Kt1oFEB42A==" spinCount="100000" sheet="1" objects="1" scenarios="1"/>
  <mergeCells count="7">
    <mergeCell ref="D9:G9"/>
    <mergeCell ref="H9:K9"/>
    <mergeCell ref="C10:C11"/>
    <mergeCell ref="D10:E10"/>
    <mergeCell ref="F10:G10"/>
    <mergeCell ref="H10:I10"/>
    <mergeCell ref="J10:K10"/>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FDCC-7D37-47CA-B0C4-49B33B6F768B}">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1182</v>
      </c>
    </row>
    <row r="3" spans="2:5" ht="14.4" x14ac:dyDescent="0.3">
      <c r="B3" s="125" t="s">
        <v>1725</v>
      </c>
    </row>
    <row r="5" spans="2:5" x14ac:dyDescent="0.25">
      <c r="B5" s="163" t="s">
        <v>1185</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RV/+ynMDD7JpJC9lb05ntvtu+lqvKt9g4usDlzCKqzWlCQNRS6gmaqYtj9hshGoDdlYhXPZPFIxtF/1mVK56Uw==" saltValue="KxZ+gV58kvi1BcW+k6I13g==" spinCount="100000" sheet="1" objects="1" scenario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336C-9A5B-4F66-94DB-244CFD92EB46}">
  <sheetPr>
    <tabColor theme="9" tint="0.79998168889431442"/>
  </sheetPr>
  <dimension ref="B2:E9"/>
  <sheetViews>
    <sheetView zoomScaleNormal="100" workbookViewId="0">
      <selection sqref="A1:XFD1048576"/>
    </sheetView>
  </sheetViews>
  <sheetFormatPr defaultColWidth="8.88671875" defaultRowHeight="13.2" x14ac:dyDescent="0.25"/>
  <cols>
    <col min="1" max="1" width="4.6640625" style="455" customWidth="1"/>
    <col min="2" max="2" width="8.88671875" style="455" customWidth="1"/>
    <col min="3" max="3" width="44.6640625" style="455" customWidth="1"/>
    <col min="4" max="5" width="32.5546875" style="455" customWidth="1"/>
    <col min="6" max="16384" width="8.88671875" style="455"/>
  </cols>
  <sheetData>
    <row r="2" spans="2:5" ht="17.399999999999999" x14ac:dyDescent="0.25">
      <c r="B2" s="454" t="s">
        <v>1166</v>
      </c>
    </row>
    <row r="3" spans="2:5" ht="14.4" x14ac:dyDescent="0.3">
      <c r="B3" s="456" t="s">
        <v>1725</v>
      </c>
    </row>
    <row r="5" spans="2:5" x14ac:dyDescent="0.25">
      <c r="B5" s="457" t="s">
        <v>1168</v>
      </c>
      <c r="C5" s="458"/>
      <c r="D5" s="458"/>
      <c r="E5" s="458"/>
    </row>
    <row r="6" spans="2:5" x14ac:dyDescent="0.25">
      <c r="C6" s="458"/>
      <c r="D6" s="458"/>
      <c r="E6" s="458"/>
    </row>
    <row r="7" spans="2:5" x14ac:dyDescent="0.25">
      <c r="B7" s="458"/>
      <c r="C7" s="458"/>
      <c r="D7" s="458"/>
      <c r="E7" s="458"/>
    </row>
    <row r="8" spans="2:5" x14ac:dyDescent="0.25">
      <c r="B8" s="458"/>
      <c r="C8" s="458"/>
      <c r="D8" s="458"/>
      <c r="E8" s="458"/>
    </row>
    <row r="9" spans="2:5" x14ac:dyDescent="0.25">
      <c r="B9" s="458"/>
      <c r="C9" s="458"/>
      <c r="D9" s="458"/>
      <c r="E9" s="458"/>
    </row>
  </sheetData>
  <sheetProtection algorithmName="SHA-512" hashValue="MbGEJeIPw0wfq8eHsbMnlcqr228dHEs48H7e37oxsyju++7+gA0hsTSaA3452VI69Eenpd7Ipm0/D/hTGdkfWw==" saltValue="Q1tJnwyyNSWvt3tCtDzVSg==" spinCount="100000" sheet="1" objects="1" scenarios="1"/>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43B9-8C5D-4CB5-9C8D-64C50E573F3D}">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1183</v>
      </c>
    </row>
    <row r="3" spans="2:5" ht="14.4" x14ac:dyDescent="0.3">
      <c r="B3" s="125" t="s">
        <v>1725</v>
      </c>
    </row>
    <row r="5" spans="2:5" x14ac:dyDescent="0.25">
      <c r="B5" s="163" t="s">
        <v>1186</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JrTTPsxNOkZZN7ZzP9k13YzvFevv6FZHtfC41ne1eY+/MjMowAKVu2nSYz6/cCG0UYcXuPUgrtwxVi6yvAS3fA==" saltValue="hJQoro/9vkBTGAoMPcZI0Q==" spinCount="100000" sheet="1" objects="1" scenarios="1"/>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7C64-36C4-40C4-8078-29ED6766E600}">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1184</v>
      </c>
    </row>
    <row r="3" spans="2:5" ht="14.4" x14ac:dyDescent="0.3">
      <c r="B3" s="125" t="s">
        <v>1725</v>
      </c>
    </row>
    <row r="5" spans="2:5" x14ac:dyDescent="0.25">
      <c r="B5" s="163" t="s">
        <v>1187</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VIo+KSiUka+xJMnY80zTXOCNx6WA3g84j1GGQ64j35dhIJD2NZJw3chATNK8SUpqHSh9KggHV/0Ky5kZeCqf1g==" saltValue="sknJYke3cxEOW0hMDb8pIQ==" spinCount="100000" sheet="1" objects="1" scenarios="1"/>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9586-A9D1-4A00-AA19-8FEE2FCCD2ED}">
  <sheetPr>
    <tabColor rgb="FF92D050"/>
  </sheetPr>
  <dimension ref="B2:E11"/>
  <sheetViews>
    <sheetView showGridLines="0" workbookViewId="0">
      <selection sqref="A1:XFD1048576"/>
    </sheetView>
  </sheetViews>
  <sheetFormatPr defaultRowHeight="14.4" x14ac:dyDescent="0.3"/>
  <cols>
    <col min="1" max="2" width="8.88671875" style="164"/>
    <col min="3" max="3" width="27.77734375" style="164" customWidth="1"/>
    <col min="4" max="5" width="22.77734375" style="164" customWidth="1"/>
    <col min="6" max="16384" width="8.88671875" style="164"/>
  </cols>
  <sheetData>
    <row r="2" spans="2:5" ht="17.399999999999999" x14ac:dyDescent="0.3">
      <c r="B2" s="340" t="s">
        <v>1894</v>
      </c>
    </row>
    <row r="3" spans="2:5" x14ac:dyDescent="0.3">
      <c r="B3" s="9" t="s">
        <v>1725</v>
      </c>
    </row>
    <row r="7" spans="2:5" x14ac:dyDescent="0.3">
      <c r="B7" s="341"/>
      <c r="C7" s="342"/>
      <c r="D7" s="343" t="s">
        <v>0</v>
      </c>
      <c r="E7" s="344" t="s">
        <v>1</v>
      </c>
    </row>
    <row r="8" spans="2:5" ht="26.4" x14ac:dyDescent="0.3">
      <c r="B8" s="345" t="s">
        <v>1755</v>
      </c>
      <c r="C8" s="346" t="s">
        <v>1755</v>
      </c>
      <c r="D8" s="347" t="s">
        <v>1895</v>
      </c>
      <c r="E8" s="348" t="s">
        <v>1896</v>
      </c>
    </row>
    <row r="9" spans="2:5" ht="27" x14ac:dyDescent="0.3">
      <c r="B9" s="71">
        <v>1</v>
      </c>
      <c r="C9" s="349" t="s">
        <v>1897</v>
      </c>
      <c r="D9" s="350">
        <f>D1/1000000</f>
        <v>0</v>
      </c>
      <c r="E9" s="1265" t="s">
        <v>1755</v>
      </c>
    </row>
    <row r="10" spans="2:5" ht="27" x14ac:dyDescent="0.3">
      <c r="B10" s="69">
        <v>2</v>
      </c>
      <c r="C10" s="317" t="s">
        <v>1898</v>
      </c>
      <c r="D10" s="350">
        <f>D2/1000000</f>
        <v>0</v>
      </c>
      <c r="E10" s="1266"/>
    </row>
    <row r="11" spans="2:5" x14ac:dyDescent="0.3">
      <c r="B11" s="351">
        <v>3</v>
      </c>
      <c r="C11" s="352" t="s">
        <v>274</v>
      </c>
      <c r="D11" s="354"/>
      <c r="E11" s="353">
        <f>E3/1000000</f>
        <v>0</v>
      </c>
    </row>
  </sheetData>
  <sheetProtection algorithmName="SHA-512" hashValue="XKeXfk2hivtC8lk1E7A2rtDW5Y/zlxqdW8jeRRFwVUETqibel6CXc/lhXdzOOYrWwHKJ3ReG7cqj5qqHa5cOkg==" saltValue="ecQfHPnbkQCB+DN2uSh06A==" spinCount="100000" sheet="1" objects="1" scenarios="1"/>
  <mergeCells count="1">
    <mergeCell ref="E9:E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985F3-AE55-4ABC-B081-C1F6FF504C3C}">
  <sheetPr>
    <tabColor rgb="FF92D050"/>
  </sheetPr>
  <dimension ref="B2:R23"/>
  <sheetViews>
    <sheetView showGridLines="0" topLeftCell="A3" zoomScaleNormal="100" workbookViewId="0">
      <selection sqref="A1:XFD1048576"/>
    </sheetView>
  </sheetViews>
  <sheetFormatPr defaultColWidth="9.109375" defaultRowHeight="13.2" x14ac:dyDescent="0.25"/>
  <cols>
    <col min="1" max="1" width="4.6640625" style="46" customWidth="1"/>
    <col min="2" max="2" width="5.88671875" style="46" customWidth="1"/>
    <col min="3" max="3" width="43.88671875" style="46" customWidth="1"/>
    <col min="4" max="4" width="9.109375" style="46"/>
    <col min="5" max="5" width="12.109375" style="46" bestFit="1" customWidth="1"/>
    <col min="6" max="6" width="9.109375" style="46"/>
    <col min="7" max="7" width="12.109375" style="46" bestFit="1" customWidth="1"/>
    <col min="8" max="8" width="18" style="46" customWidth="1"/>
    <col min="9" max="9" width="16.44140625" style="46" customWidth="1"/>
    <col min="10" max="10" width="18" style="46" customWidth="1"/>
    <col min="11" max="12" width="9.109375" style="46"/>
    <col min="13" max="13" width="9.33203125" style="46" bestFit="1" customWidth="1"/>
    <col min="14" max="14" width="11.109375" style="46" customWidth="1"/>
    <col min="15" max="16" width="9.109375" style="46"/>
    <col min="17" max="17" width="9.33203125" style="46" bestFit="1" customWidth="1"/>
    <col min="18" max="18" width="11.44140625" style="46" customWidth="1"/>
    <col min="19" max="16384" width="9.109375" style="46"/>
  </cols>
  <sheetData>
    <row r="2" spans="2:18" ht="17.399999999999999" x14ac:dyDescent="0.35">
      <c r="B2" s="91" t="s">
        <v>511</v>
      </c>
      <c r="D2" s="82"/>
      <c r="E2" s="82"/>
      <c r="F2" s="82"/>
      <c r="G2" s="82"/>
      <c r="H2" s="82"/>
      <c r="I2" s="82"/>
      <c r="J2" s="82"/>
      <c r="K2" s="82"/>
      <c r="L2" s="82"/>
      <c r="M2" s="82"/>
      <c r="N2" s="82"/>
      <c r="O2" s="82"/>
      <c r="P2" s="82"/>
      <c r="Q2" s="82"/>
      <c r="R2" s="82"/>
    </row>
    <row r="3" spans="2:18" ht="14.4" x14ac:dyDescent="0.3">
      <c r="B3" s="8" t="s">
        <v>1725</v>
      </c>
    </row>
    <row r="4" spans="2:18" x14ac:dyDescent="0.25">
      <c r="B4" s="9"/>
    </row>
    <row r="5" spans="2:18" x14ac:dyDescent="0.25">
      <c r="B5" s="9"/>
    </row>
    <row r="7" spans="2:18" x14ac:dyDescent="0.25">
      <c r="B7" s="83"/>
      <c r="C7" s="84"/>
      <c r="D7" s="376" t="s">
        <v>0</v>
      </c>
      <c r="E7" s="376" t="s">
        <v>1</v>
      </c>
      <c r="F7" s="376" t="s">
        <v>2</v>
      </c>
      <c r="G7" s="376" t="s">
        <v>3</v>
      </c>
      <c r="H7" s="376" t="s">
        <v>4</v>
      </c>
      <c r="I7" s="376" t="s">
        <v>7</v>
      </c>
      <c r="J7" s="376" t="s">
        <v>8</v>
      </c>
      <c r="K7" s="376" t="s">
        <v>9</v>
      </c>
      <c r="L7" s="376" t="s">
        <v>50</v>
      </c>
      <c r="M7" s="376" t="s">
        <v>51</v>
      </c>
      <c r="N7" s="376" t="s">
        <v>52</v>
      </c>
      <c r="O7" s="376" t="s">
        <v>53</v>
      </c>
      <c r="P7" s="376" t="s">
        <v>54</v>
      </c>
      <c r="Q7" s="376" t="s">
        <v>125</v>
      </c>
      <c r="R7" s="376" t="s">
        <v>102</v>
      </c>
    </row>
    <row r="8" spans="2:18" x14ac:dyDescent="0.25">
      <c r="B8" s="83"/>
      <c r="C8" s="84"/>
      <c r="D8" s="1272" t="s">
        <v>461</v>
      </c>
      <c r="E8" s="1272"/>
      <c r="F8" s="1272"/>
      <c r="G8" s="1272"/>
      <c r="H8" s="1272"/>
      <c r="I8" s="1272"/>
      <c r="J8" s="1272"/>
      <c r="K8" s="1272" t="s">
        <v>462</v>
      </c>
      <c r="L8" s="1272"/>
      <c r="M8" s="1272"/>
      <c r="N8" s="1272"/>
      <c r="O8" s="1272" t="s">
        <v>463</v>
      </c>
      <c r="P8" s="1272"/>
      <c r="Q8" s="1272"/>
      <c r="R8" s="1272"/>
    </row>
    <row r="9" spans="2:18" x14ac:dyDescent="0.25">
      <c r="B9" s="83"/>
      <c r="C9" s="84"/>
      <c r="D9" s="1273" t="s">
        <v>464</v>
      </c>
      <c r="E9" s="1274"/>
      <c r="F9" s="1274"/>
      <c r="G9" s="1275"/>
      <c r="H9" s="1276" t="s">
        <v>465</v>
      </c>
      <c r="I9" s="1272"/>
      <c r="J9" s="377" t="s">
        <v>466</v>
      </c>
      <c r="K9" s="1272" t="s">
        <v>464</v>
      </c>
      <c r="L9" s="1272"/>
      <c r="M9" s="1271" t="s">
        <v>465</v>
      </c>
      <c r="N9" s="377" t="s">
        <v>466</v>
      </c>
      <c r="O9" s="1272" t="s">
        <v>464</v>
      </c>
      <c r="P9" s="1272"/>
      <c r="Q9" s="1271" t="s">
        <v>465</v>
      </c>
      <c r="R9" s="377" t="s">
        <v>466</v>
      </c>
    </row>
    <row r="10" spans="2:18" x14ac:dyDescent="0.25">
      <c r="B10" s="83"/>
      <c r="C10" s="84"/>
      <c r="D10" s="1277" t="s">
        <v>467</v>
      </c>
      <c r="E10" s="1275"/>
      <c r="F10" s="1277" t="s">
        <v>468</v>
      </c>
      <c r="G10" s="1275"/>
      <c r="H10" s="1267"/>
      <c r="I10" s="1269" t="s">
        <v>469</v>
      </c>
      <c r="J10" s="1267"/>
      <c r="K10" s="1269" t="s">
        <v>467</v>
      </c>
      <c r="L10" s="1269" t="s">
        <v>468</v>
      </c>
      <c r="M10" s="1267"/>
      <c r="N10" s="1267"/>
      <c r="O10" s="1269" t="s">
        <v>467</v>
      </c>
      <c r="P10" s="1269" t="s">
        <v>468</v>
      </c>
      <c r="Q10" s="1267"/>
      <c r="R10" s="1267"/>
    </row>
    <row r="11" spans="2:18" ht="52.8" x14ac:dyDescent="0.25">
      <c r="B11" s="85"/>
      <c r="C11" s="86"/>
      <c r="D11" s="87"/>
      <c r="E11" s="379" t="s">
        <v>469</v>
      </c>
      <c r="F11" s="87"/>
      <c r="G11" s="379" t="s">
        <v>469</v>
      </c>
      <c r="H11" s="1268"/>
      <c r="I11" s="1270"/>
      <c r="J11" s="1268"/>
      <c r="K11" s="1270"/>
      <c r="L11" s="1270"/>
      <c r="M11" s="1268"/>
      <c r="N11" s="1268"/>
      <c r="O11" s="1270"/>
      <c r="P11" s="1270"/>
      <c r="Q11" s="1268"/>
      <c r="R11" s="1268"/>
    </row>
    <row r="12" spans="2:18" x14ac:dyDescent="0.25">
      <c r="B12" s="239">
        <v>1</v>
      </c>
      <c r="C12" s="240" t="s">
        <v>470</v>
      </c>
      <c r="D12" s="241">
        <v>0</v>
      </c>
      <c r="E12" s="241">
        <v>0</v>
      </c>
      <c r="F12" s="241">
        <v>0</v>
      </c>
      <c r="G12" s="241">
        <v>0</v>
      </c>
      <c r="H12" s="241">
        <v>1221.273323807816</v>
      </c>
      <c r="I12" s="241">
        <v>1221.273323807816</v>
      </c>
      <c r="J12" s="241">
        <v>1221.273323807816</v>
      </c>
      <c r="K12" s="241">
        <v>0</v>
      </c>
      <c r="L12" s="241">
        <v>0</v>
      </c>
      <c r="M12" s="241">
        <v>0</v>
      </c>
      <c r="N12" s="241">
        <v>0</v>
      </c>
      <c r="O12" s="241">
        <v>0</v>
      </c>
      <c r="P12" s="241">
        <v>0</v>
      </c>
      <c r="Q12" s="241">
        <v>0</v>
      </c>
      <c r="R12" s="241">
        <v>0</v>
      </c>
    </row>
    <row r="13" spans="2:18" x14ac:dyDescent="0.25">
      <c r="B13" s="88">
        <v>2</v>
      </c>
      <c r="C13" s="89" t="s">
        <v>471</v>
      </c>
      <c r="D13" s="92">
        <v>0</v>
      </c>
      <c r="E13" s="92">
        <v>0</v>
      </c>
      <c r="F13" s="92">
        <v>0</v>
      </c>
      <c r="G13" s="92">
        <v>0</v>
      </c>
      <c r="H13" s="92">
        <v>1036.5176485621112</v>
      </c>
      <c r="I13" s="92">
        <v>1036.5176485621112</v>
      </c>
      <c r="J13" s="92">
        <v>1036.5176485621112</v>
      </c>
      <c r="K13" s="92">
        <v>0</v>
      </c>
      <c r="L13" s="92">
        <v>0</v>
      </c>
      <c r="M13" s="92">
        <v>0</v>
      </c>
      <c r="N13" s="92">
        <v>0</v>
      </c>
      <c r="O13" s="92">
        <v>0</v>
      </c>
      <c r="P13" s="92">
        <v>0</v>
      </c>
      <c r="Q13" s="92">
        <v>0</v>
      </c>
      <c r="R13" s="92">
        <v>0</v>
      </c>
    </row>
    <row r="14" spans="2:18" s="31" customFormat="1" x14ac:dyDescent="0.25">
      <c r="B14" s="93">
        <v>3</v>
      </c>
      <c r="C14" s="94" t="s">
        <v>472</v>
      </c>
      <c r="D14" s="95">
        <v>0</v>
      </c>
      <c r="E14" s="95">
        <v>0</v>
      </c>
      <c r="F14" s="95">
        <v>0</v>
      </c>
      <c r="G14" s="95">
        <v>0</v>
      </c>
      <c r="H14" s="95">
        <v>541.28490014549993</v>
      </c>
      <c r="I14" s="95">
        <v>541.28490014549993</v>
      </c>
      <c r="J14" s="95">
        <v>541.28490014549993</v>
      </c>
      <c r="K14" s="95">
        <v>0</v>
      </c>
      <c r="L14" s="95">
        <v>0</v>
      </c>
      <c r="M14" s="95">
        <v>0</v>
      </c>
      <c r="N14" s="95">
        <v>0</v>
      </c>
      <c r="O14" s="95">
        <v>0</v>
      </c>
      <c r="P14" s="95">
        <v>0</v>
      </c>
      <c r="Q14" s="95">
        <v>0</v>
      </c>
      <c r="R14" s="95">
        <v>0</v>
      </c>
    </row>
    <row r="15" spans="2:18" s="31" customFormat="1" x14ac:dyDescent="0.25">
      <c r="B15" s="93">
        <v>4</v>
      </c>
      <c r="C15" s="94" t="s">
        <v>473</v>
      </c>
      <c r="D15" s="95">
        <v>0</v>
      </c>
      <c r="E15" s="95">
        <v>0</v>
      </c>
      <c r="F15" s="95">
        <v>0</v>
      </c>
      <c r="G15" s="95">
        <v>0</v>
      </c>
      <c r="H15" s="95">
        <v>0</v>
      </c>
      <c r="I15" s="95">
        <v>0</v>
      </c>
      <c r="J15" s="95">
        <v>0</v>
      </c>
      <c r="K15" s="95">
        <v>0</v>
      </c>
      <c r="L15" s="95">
        <v>0</v>
      </c>
      <c r="M15" s="95">
        <v>0</v>
      </c>
      <c r="N15" s="95">
        <v>0</v>
      </c>
      <c r="O15" s="95">
        <v>0</v>
      </c>
      <c r="P15" s="95">
        <v>0</v>
      </c>
      <c r="Q15" s="95">
        <v>0</v>
      </c>
      <c r="R15" s="95">
        <v>0</v>
      </c>
    </row>
    <row r="16" spans="2:18" s="31" customFormat="1" x14ac:dyDescent="0.25">
      <c r="B16" s="93">
        <v>5</v>
      </c>
      <c r="C16" s="94" t="s">
        <v>474</v>
      </c>
      <c r="D16" s="95">
        <v>0</v>
      </c>
      <c r="E16" s="95">
        <v>0</v>
      </c>
      <c r="F16" s="95">
        <v>0</v>
      </c>
      <c r="G16" s="95">
        <v>0</v>
      </c>
      <c r="H16" s="95">
        <v>495.23274841661117</v>
      </c>
      <c r="I16" s="95">
        <v>495.23274841661117</v>
      </c>
      <c r="J16" s="95">
        <v>495.23274841661117</v>
      </c>
      <c r="K16" s="95">
        <v>0</v>
      </c>
      <c r="L16" s="95">
        <v>0</v>
      </c>
      <c r="M16" s="95">
        <v>0</v>
      </c>
      <c r="N16" s="95">
        <v>0</v>
      </c>
      <c r="O16" s="95">
        <v>0</v>
      </c>
      <c r="P16" s="95">
        <v>0</v>
      </c>
      <c r="Q16" s="95">
        <v>0</v>
      </c>
      <c r="R16" s="95">
        <v>0</v>
      </c>
    </row>
    <row r="17" spans="2:18" s="31" customFormat="1" x14ac:dyDescent="0.25">
      <c r="B17" s="93">
        <v>6</v>
      </c>
      <c r="C17" s="94" t="s">
        <v>475</v>
      </c>
      <c r="D17" s="95">
        <v>0</v>
      </c>
      <c r="E17" s="95">
        <v>0</v>
      </c>
      <c r="F17" s="95">
        <v>0</v>
      </c>
      <c r="G17" s="95">
        <v>0</v>
      </c>
      <c r="H17" s="95">
        <v>0</v>
      </c>
      <c r="I17" s="95">
        <v>0</v>
      </c>
      <c r="J17" s="95">
        <v>0</v>
      </c>
      <c r="K17" s="95">
        <v>0</v>
      </c>
      <c r="L17" s="95">
        <v>0</v>
      </c>
      <c r="M17" s="95">
        <v>0</v>
      </c>
      <c r="N17" s="95">
        <v>0</v>
      </c>
      <c r="O17" s="95">
        <v>0</v>
      </c>
      <c r="P17" s="95">
        <v>0</v>
      </c>
      <c r="Q17" s="95">
        <v>0</v>
      </c>
      <c r="R17" s="95">
        <v>0</v>
      </c>
    </row>
    <row r="18" spans="2:18" x14ac:dyDescent="0.25">
      <c r="B18" s="88">
        <v>7</v>
      </c>
      <c r="C18" s="90" t="s">
        <v>476</v>
      </c>
      <c r="D18" s="92">
        <v>0</v>
      </c>
      <c r="E18" s="92">
        <v>0</v>
      </c>
      <c r="F18" s="92">
        <v>0</v>
      </c>
      <c r="G18" s="92">
        <v>0</v>
      </c>
      <c r="H18" s="92">
        <v>184.75567524570502</v>
      </c>
      <c r="I18" s="92">
        <v>184.75567524570502</v>
      </c>
      <c r="J18" s="92">
        <v>184.75567524570502</v>
      </c>
      <c r="K18" s="92">
        <v>0</v>
      </c>
      <c r="L18" s="92">
        <v>0</v>
      </c>
      <c r="M18" s="92">
        <v>0</v>
      </c>
      <c r="N18" s="92">
        <v>0</v>
      </c>
      <c r="O18" s="92">
        <v>0</v>
      </c>
      <c r="P18" s="92">
        <v>0</v>
      </c>
      <c r="Q18" s="92">
        <v>0</v>
      </c>
      <c r="R18" s="92">
        <v>0</v>
      </c>
    </row>
    <row r="19" spans="2:18" s="31" customFormat="1" x14ac:dyDescent="0.25">
      <c r="B19" s="93">
        <v>8</v>
      </c>
      <c r="C19" s="94" t="s">
        <v>477</v>
      </c>
      <c r="D19" s="95">
        <v>0</v>
      </c>
      <c r="E19" s="95">
        <v>0</v>
      </c>
      <c r="F19" s="95">
        <v>0</v>
      </c>
      <c r="G19" s="95">
        <v>0</v>
      </c>
      <c r="H19" s="95">
        <v>184.75567524570502</v>
      </c>
      <c r="I19" s="95">
        <v>184.75567524570502</v>
      </c>
      <c r="J19" s="95">
        <v>184.75567524570502</v>
      </c>
      <c r="K19" s="95">
        <v>0</v>
      </c>
      <c r="L19" s="95">
        <v>0</v>
      </c>
      <c r="M19" s="95">
        <v>0</v>
      </c>
      <c r="N19" s="95">
        <v>0</v>
      </c>
      <c r="O19" s="95">
        <v>0</v>
      </c>
      <c r="P19" s="95">
        <v>0</v>
      </c>
      <c r="Q19" s="95">
        <v>0</v>
      </c>
      <c r="R19" s="95">
        <v>0</v>
      </c>
    </row>
    <row r="20" spans="2:18" s="31" customFormat="1" x14ac:dyDescent="0.25">
      <c r="B20" s="93">
        <v>9</v>
      </c>
      <c r="C20" s="94" t="s">
        <v>478</v>
      </c>
      <c r="D20" s="95">
        <v>0</v>
      </c>
      <c r="E20" s="95">
        <v>0</v>
      </c>
      <c r="F20" s="95">
        <v>0</v>
      </c>
      <c r="G20" s="95">
        <v>0</v>
      </c>
      <c r="H20" s="95">
        <v>0</v>
      </c>
      <c r="I20" s="95">
        <v>0</v>
      </c>
      <c r="J20" s="95">
        <v>0</v>
      </c>
      <c r="K20" s="95">
        <v>0</v>
      </c>
      <c r="L20" s="95">
        <v>0</v>
      </c>
      <c r="M20" s="95">
        <v>0</v>
      </c>
      <c r="N20" s="95">
        <v>0</v>
      </c>
      <c r="O20" s="95">
        <v>0</v>
      </c>
      <c r="P20" s="95">
        <v>0</v>
      </c>
      <c r="Q20" s="95">
        <v>0</v>
      </c>
      <c r="R20" s="95">
        <v>0</v>
      </c>
    </row>
    <row r="21" spans="2:18" s="31" customFormat="1" x14ac:dyDescent="0.25">
      <c r="B21" s="93">
        <v>10</v>
      </c>
      <c r="C21" s="94" t="s">
        <v>479</v>
      </c>
      <c r="D21" s="95">
        <v>0</v>
      </c>
      <c r="E21" s="95">
        <v>0</v>
      </c>
      <c r="F21" s="95">
        <v>0</v>
      </c>
      <c r="G21" s="95">
        <v>0</v>
      </c>
      <c r="H21" s="95">
        <v>0</v>
      </c>
      <c r="I21" s="95">
        <v>0</v>
      </c>
      <c r="J21" s="95">
        <v>0</v>
      </c>
      <c r="K21" s="95">
        <v>0</v>
      </c>
      <c r="L21" s="95">
        <v>0</v>
      </c>
      <c r="M21" s="95">
        <v>0</v>
      </c>
      <c r="N21" s="95">
        <v>0</v>
      </c>
      <c r="O21" s="95">
        <v>0</v>
      </c>
      <c r="P21" s="95">
        <v>0</v>
      </c>
      <c r="Q21" s="95">
        <v>0</v>
      </c>
      <c r="R21" s="95">
        <v>0</v>
      </c>
    </row>
    <row r="22" spans="2:18" s="31" customFormat="1" x14ac:dyDescent="0.25">
      <c r="B22" s="93">
        <v>11</v>
      </c>
      <c r="C22" s="94" t="s">
        <v>480</v>
      </c>
      <c r="D22" s="95">
        <v>0</v>
      </c>
      <c r="E22" s="95">
        <v>0</v>
      </c>
      <c r="F22" s="95">
        <v>0</v>
      </c>
      <c r="G22" s="95">
        <v>0</v>
      </c>
      <c r="H22" s="95">
        <v>0</v>
      </c>
      <c r="I22" s="95">
        <v>0</v>
      </c>
      <c r="J22" s="95">
        <v>0</v>
      </c>
      <c r="K22" s="95">
        <v>0</v>
      </c>
      <c r="L22" s="95">
        <v>0</v>
      </c>
      <c r="M22" s="95">
        <v>0</v>
      </c>
      <c r="N22" s="95">
        <v>0</v>
      </c>
      <c r="O22" s="95">
        <v>0</v>
      </c>
      <c r="P22" s="95">
        <v>0</v>
      </c>
      <c r="Q22" s="95">
        <v>0</v>
      </c>
      <c r="R22" s="95">
        <v>0</v>
      </c>
    </row>
    <row r="23" spans="2:18" s="31" customFormat="1" x14ac:dyDescent="0.25">
      <c r="B23" s="93">
        <v>12</v>
      </c>
      <c r="C23" s="94" t="s">
        <v>475</v>
      </c>
      <c r="D23" s="95">
        <v>0</v>
      </c>
      <c r="E23" s="95">
        <v>0</v>
      </c>
      <c r="F23" s="95">
        <v>0</v>
      </c>
      <c r="G23" s="95">
        <v>0</v>
      </c>
      <c r="H23" s="95">
        <v>0</v>
      </c>
      <c r="I23" s="95">
        <v>0</v>
      </c>
      <c r="J23" s="95">
        <v>0</v>
      </c>
      <c r="K23" s="95">
        <v>0</v>
      </c>
      <c r="L23" s="95">
        <v>0</v>
      </c>
      <c r="M23" s="95">
        <v>0</v>
      </c>
      <c r="N23" s="95">
        <v>0</v>
      </c>
      <c r="O23" s="95">
        <v>0</v>
      </c>
      <c r="P23" s="95">
        <v>0</v>
      </c>
      <c r="Q23" s="95">
        <v>0</v>
      </c>
      <c r="R23" s="95">
        <v>0</v>
      </c>
    </row>
  </sheetData>
  <sheetProtection algorithmName="SHA-512" hashValue="ZXIThu6WpYMda4Sj04PAAWsi7+IlWVDLo5WJSN5pqEhFa2uM5lCatjbBI8xecIZ2ATdCgqlIc8SFtcgs9xeDqQ==" saltValue="G4u/kBKdONT91mhWNXPh8w==" spinCount="100000" sheet="1" objects="1" scenarios="1"/>
  <mergeCells count="20">
    <mergeCell ref="R10:R11"/>
    <mergeCell ref="J10:J11"/>
    <mergeCell ref="K10:K11"/>
    <mergeCell ref="L10:L11"/>
    <mergeCell ref="N10:N11"/>
    <mergeCell ref="O10:O11"/>
    <mergeCell ref="P10:P11"/>
    <mergeCell ref="Q9:Q11"/>
    <mergeCell ref="D8:J8"/>
    <mergeCell ref="K8:N8"/>
    <mergeCell ref="O8:R8"/>
    <mergeCell ref="D9:G9"/>
    <mergeCell ref="H9:I9"/>
    <mergeCell ref="K9:L9"/>
    <mergeCell ref="M9:M11"/>
    <mergeCell ref="O9:P9"/>
    <mergeCell ref="D10:E10"/>
    <mergeCell ref="F10:G10"/>
    <mergeCell ref="H10:H11"/>
    <mergeCell ref="I10:I11"/>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0046-FF82-4FF5-AF0F-DE8D65006A09}">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1188</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ENC2pynQtYxcXPew7ChQBYLbLsb4Ps8rj4t+glQNmi4sM0ygNQ91Md+3Hc+Srr//NzKgS1Y0qrodN/uG0biCsw==" saltValue="Tt0WPxDVs9JzL1iA8R/0yQ==" spinCount="100000" sheet="1" objects="1" scenarios="1"/>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D879-ABD2-4A06-B9A3-A7B6061EF9ED}">
  <sheetPr>
    <tabColor rgb="FF92D050"/>
  </sheetPr>
  <dimension ref="B2:U22"/>
  <sheetViews>
    <sheetView showGridLines="0" zoomScaleNormal="100" workbookViewId="0">
      <selection sqref="A1:XFD1048576"/>
    </sheetView>
  </sheetViews>
  <sheetFormatPr defaultColWidth="9.109375" defaultRowHeight="13.2" x14ac:dyDescent="0.25"/>
  <cols>
    <col min="1" max="1" width="4.6640625" style="46" customWidth="1"/>
    <col min="2" max="2" width="9.109375" style="46"/>
    <col min="3" max="4" width="21.6640625" style="46" customWidth="1"/>
    <col min="5" max="5" width="18.6640625" style="46" customWidth="1"/>
    <col min="6" max="6" width="16.6640625" style="46" customWidth="1"/>
    <col min="7" max="7" width="18.33203125" style="46" customWidth="1"/>
    <col min="8" max="8" width="9.109375" style="46"/>
    <col min="9" max="9" width="14.88671875" style="46" bestFit="1" customWidth="1"/>
    <col min="10" max="10" width="19" style="46" customWidth="1"/>
    <col min="11" max="11" width="10.5546875" style="46" customWidth="1"/>
    <col min="12" max="12" width="16.88671875" style="46" customWidth="1"/>
    <col min="13" max="13" width="14.5546875" style="46" customWidth="1"/>
    <col min="14" max="14" width="15.109375" style="46" bestFit="1" customWidth="1"/>
    <col min="15" max="15" width="10.6640625" style="46" customWidth="1"/>
    <col min="16" max="16" width="16" style="46" bestFit="1" customWidth="1"/>
    <col min="17" max="17" width="9.109375" style="46"/>
    <col min="18" max="18" width="14.88671875" style="46" bestFit="1" customWidth="1"/>
    <col min="19" max="19" width="9.109375" style="46"/>
    <col min="20" max="20" width="14.44140625" style="46" bestFit="1" customWidth="1"/>
    <col min="21" max="16384" width="9.109375" style="46"/>
  </cols>
  <sheetData>
    <row r="2" spans="2:21" ht="17.399999999999999" x14ac:dyDescent="0.35">
      <c r="B2" s="101" t="s">
        <v>841</v>
      </c>
    </row>
    <row r="3" spans="2:21" ht="14.4" x14ac:dyDescent="0.3">
      <c r="B3" s="8" t="s">
        <v>1725</v>
      </c>
      <c r="C3" s="97"/>
      <c r="D3" s="98"/>
      <c r="E3" s="98"/>
      <c r="F3" s="98"/>
      <c r="G3" s="98"/>
      <c r="H3" s="98"/>
      <c r="I3" s="98"/>
      <c r="J3" s="98"/>
      <c r="K3" s="98"/>
      <c r="L3" s="98"/>
    </row>
    <row r="4" spans="2:21" x14ac:dyDescent="0.25">
      <c r="C4" s="97"/>
      <c r="D4" s="98"/>
      <c r="E4" s="98"/>
      <c r="F4" s="98"/>
      <c r="G4" s="98"/>
      <c r="H4" s="98"/>
      <c r="I4" s="98"/>
      <c r="J4" s="98"/>
      <c r="K4" s="98"/>
      <c r="L4" s="98"/>
    </row>
    <row r="5" spans="2:21" x14ac:dyDescent="0.25">
      <c r="C5" s="97"/>
      <c r="D5" s="98"/>
      <c r="E5" s="98"/>
      <c r="F5" s="98"/>
      <c r="G5" s="98"/>
      <c r="H5" s="98"/>
      <c r="I5" s="98"/>
      <c r="J5" s="98"/>
      <c r="K5" s="98"/>
      <c r="L5" s="98"/>
    </row>
    <row r="7" spans="2:21" x14ac:dyDescent="0.25">
      <c r="B7" s="99"/>
      <c r="C7" s="99"/>
      <c r="D7" s="99"/>
      <c r="E7" s="376" t="s">
        <v>0</v>
      </c>
      <c r="F7" s="376" t="s">
        <v>1</v>
      </c>
      <c r="G7" s="376" t="s">
        <v>2</v>
      </c>
      <c r="H7" s="376" t="s">
        <v>3</v>
      </c>
      <c r="I7" s="376" t="s">
        <v>4</v>
      </c>
      <c r="J7" s="376" t="s">
        <v>7</v>
      </c>
      <c r="K7" s="376" t="s">
        <v>8</v>
      </c>
      <c r="L7" s="376" t="s">
        <v>9</v>
      </c>
      <c r="M7" s="376" t="s">
        <v>50</v>
      </c>
      <c r="N7" s="376" t="s">
        <v>51</v>
      </c>
      <c r="O7" s="376" t="s">
        <v>52</v>
      </c>
      <c r="P7" s="376" t="s">
        <v>53</v>
      </c>
      <c r="Q7" s="376" t="s">
        <v>54</v>
      </c>
      <c r="R7" s="376" t="s">
        <v>125</v>
      </c>
      <c r="S7" s="376" t="s">
        <v>102</v>
      </c>
      <c r="T7" s="376" t="s">
        <v>126</v>
      </c>
      <c r="U7" s="376" t="s">
        <v>127</v>
      </c>
    </row>
    <row r="8" spans="2:21" x14ac:dyDescent="0.25">
      <c r="B8" s="99"/>
      <c r="C8" s="99"/>
      <c r="D8" s="99"/>
      <c r="E8" s="1281" t="s">
        <v>481</v>
      </c>
      <c r="F8" s="1272"/>
      <c r="G8" s="1272"/>
      <c r="H8" s="1272"/>
      <c r="I8" s="1272"/>
      <c r="J8" s="1281" t="s">
        <v>482</v>
      </c>
      <c r="K8" s="1281"/>
      <c r="L8" s="1281"/>
      <c r="M8" s="1281"/>
      <c r="N8" s="1281" t="s">
        <v>483</v>
      </c>
      <c r="O8" s="1281"/>
      <c r="P8" s="1281"/>
      <c r="Q8" s="1281"/>
      <c r="R8" s="1281" t="s">
        <v>484</v>
      </c>
      <c r="S8" s="1281"/>
      <c r="T8" s="1281"/>
      <c r="U8" s="1281"/>
    </row>
    <row r="9" spans="2:21" ht="92.4" x14ac:dyDescent="0.25">
      <c r="B9" s="83"/>
      <c r="C9" s="83"/>
      <c r="D9" s="83"/>
      <c r="E9" s="378" t="s">
        <v>485</v>
      </c>
      <c r="F9" s="378" t="s">
        <v>486</v>
      </c>
      <c r="G9" s="378" t="s">
        <v>487</v>
      </c>
      <c r="H9" s="378" t="s">
        <v>488</v>
      </c>
      <c r="I9" s="378" t="s">
        <v>489</v>
      </c>
      <c r="J9" s="378" t="s">
        <v>490</v>
      </c>
      <c r="K9" s="378" t="s">
        <v>491</v>
      </c>
      <c r="L9" s="378" t="s">
        <v>492</v>
      </c>
      <c r="M9" s="100" t="s">
        <v>489</v>
      </c>
      <c r="N9" s="378" t="s">
        <v>490</v>
      </c>
      <c r="O9" s="378" t="s">
        <v>491</v>
      </c>
      <c r="P9" s="378" t="s">
        <v>492</v>
      </c>
      <c r="Q9" s="100" t="s">
        <v>493</v>
      </c>
      <c r="R9" s="378" t="s">
        <v>490</v>
      </c>
      <c r="S9" s="378" t="s">
        <v>494</v>
      </c>
      <c r="T9" s="378" t="s">
        <v>492</v>
      </c>
      <c r="U9" s="100" t="s">
        <v>493</v>
      </c>
    </row>
    <row r="10" spans="2:21" x14ac:dyDescent="0.25">
      <c r="B10" s="242">
        <v>1</v>
      </c>
      <c r="C10" s="1282" t="s">
        <v>470</v>
      </c>
      <c r="D10" s="1282"/>
      <c r="E10" s="338">
        <v>541.28490014549993</v>
      </c>
      <c r="F10" s="338">
        <v>495.23274841661117</v>
      </c>
      <c r="G10" s="338">
        <v>184.75567524570502</v>
      </c>
      <c r="H10" s="338">
        <v>0</v>
      </c>
      <c r="I10" s="338">
        <v>9.3466632656782007</v>
      </c>
      <c r="J10" s="338">
        <v>1036.5176485621112</v>
      </c>
      <c r="K10" s="338">
        <v>0</v>
      </c>
      <c r="L10" s="338">
        <v>184.75567524570502</v>
      </c>
      <c r="M10" s="338">
        <v>9.3466632656782007</v>
      </c>
      <c r="N10" s="338">
        <v>154.38141910835216</v>
      </c>
      <c r="O10" s="338">
        <v>0</v>
      </c>
      <c r="P10" s="338">
        <v>136.96276691994399</v>
      </c>
      <c r="Q10" s="338">
        <v>0</v>
      </c>
      <c r="R10" s="338">
        <v>12.350513528668174</v>
      </c>
      <c r="S10" s="338">
        <v>0</v>
      </c>
      <c r="T10" s="338">
        <v>10.95702135359552</v>
      </c>
      <c r="U10" s="338">
        <v>0</v>
      </c>
    </row>
    <row r="11" spans="2:21" x14ac:dyDescent="0.25">
      <c r="B11" s="376">
        <v>2</v>
      </c>
      <c r="C11" s="1280" t="s">
        <v>495</v>
      </c>
      <c r="D11" s="1280"/>
      <c r="E11" s="339">
        <v>0</v>
      </c>
      <c r="F11" s="339">
        <v>0</v>
      </c>
      <c r="G11" s="339">
        <v>0</v>
      </c>
      <c r="H11" s="339">
        <v>0</v>
      </c>
      <c r="I11" s="339">
        <v>0</v>
      </c>
      <c r="J11" s="339">
        <v>0</v>
      </c>
      <c r="K11" s="339">
        <v>0</v>
      </c>
      <c r="L11" s="339">
        <v>0</v>
      </c>
      <c r="M11" s="339">
        <v>0</v>
      </c>
      <c r="N11" s="339">
        <v>0</v>
      </c>
      <c r="O11" s="339">
        <v>0</v>
      </c>
      <c r="P11" s="339">
        <v>0</v>
      </c>
      <c r="Q11" s="339">
        <v>0</v>
      </c>
      <c r="R11" s="339">
        <v>0</v>
      </c>
      <c r="S11" s="339">
        <v>0</v>
      </c>
      <c r="T11" s="339">
        <v>0</v>
      </c>
      <c r="U11" s="339">
        <v>0</v>
      </c>
    </row>
    <row r="12" spans="2:21" s="31" customFormat="1" x14ac:dyDescent="0.25">
      <c r="B12" s="102">
        <v>3</v>
      </c>
      <c r="C12" s="1278" t="s">
        <v>496</v>
      </c>
      <c r="D12" s="1278"/>
      <c r="E12" s="339">
        <v>0</v>
      </c>
      <c r="F12" s="339">
        <v>0</v>
      </c>
      <c r="G12" s="339">
        <v>0</v>
      </c>
      <c r="H12" s="339">
        <v>0</v>
      </c>
      <c r="I12" s="339">
        <v>0</v>
      </c>
      <c r="J12" s="339">
        <v>0</v>
      </c>
      <c r="K12" s="339">
        <v>0</v>
      </c>
      <c r="L12" s="339">
        <v>0</v>
      </c>
      <c r="M12" s="339">
        <v>0</v>
      </c>
      <c r="N12" s="339">
        <v>0</v>
      </c>
      <c r="O12" s="339">
        <v>0</v>
      </c>
      <c r="P12" s="339">
        <v>0</v>
      </c>
      <c r="Q12" s="339">
        <v>0</v>
      </c>
      <c r="R12" s="339">
        <v>0</v>
      </c>
      <c r="S12" s="339">
        <v>0</v>
      </c>
      <c r="T12" s="339">
        <v>0</v>
      </c>
      <c r="U12" s="339">
        <v>0</v>
      </c>
    </row>
    <row r="13" spans="2:21" s="31" customFormat="1" x14ac:dyDescent="0.25">
      <c r="B13" s="102">
        <v>4</v>
      </c>
      <c r="C13" s="1278" t="s">
        <v>497</v>
      </c>
      <c r="D13" s="1278"/>
      <c r="E13" s="339">
        <v>0</v>
      </c>
      <c r="F13" s="339">
        <v>0</v>
      </c>
      <c r="G13" s="339">
        <v>0</v>
      </c>
      <c r="H13" s="339">
        <v>0</v>
      </c>
      <c r="I13" s="339">
        <v>0</v>
      </c>
      <c r="J13" s="339">
        <v>0</v>
      </c>
      <c r="K13" s="339">
        <v>0</v>
      </c>
      <c r="L13" s="339">
        <v>0</v>
      </c>
      <c r="M13" s="339">
        <v>0</v>
      </c>
      <c r="N13" s="339">
        <v>0</v>
      </c>
      <c r="O13" s="339">
        <v>0</v>
      </c>
      <c r="P13" s="339">
        <v>0</v>
      </c>
      <c r="Q13" s="339">
        <v>0</v>
      </c>
      <c r="R13" s="339">
        <v>0</v>
      </c>
      <c r="S13" s="339">
        <v>0</v>
      </c>
      <c r="T13" s="339">
        <v>0</v>
      </c>
      <c r="U13" s="339">
        <v>0</v>
      </c>
    </row>
    <row r="14" spans="2:21" s="31" customFormat="1" x14ac:dyDescent="0.25">
      <c r="B14" s="102">
        <v>5</v>
      </c>
      <c r="C14" s="1279" t="s">
        <v>498</v>
      </c>
      <c r="D14" s="1279"/>
      <c r="E14" s="339">
        <v>0</v>
      </c>
      <c r="F14" s="339">
        <v>0</v>
      </c>
      <c r="G14" s="339">
        <v>0</v>
      </c>
      <c r="H14" s="339">
        <v>0</v>
      </c>
      <c r="I14" s="339">
        <v>0</v>
      </c>
      <c r="J14" s="339">
        <v>0</v>
      </c>
      <c r="K14" s="339">
        <v>0</v>
      </c>
      <c r="L14" s="339">
        <v>0</v>
      </c>
      <c r="M14" s="339">
        <v>0</v>
      </c>
      <c r="N14" s="339">
        <v>0</v>
      </c>
      <c r="O14" s="339">
        <v>0</v>
      </c>
      <c r="P14" s="339">
        <v>0</v>
      </c>
      <c r="Q14" s="339">
        <v>0</v>
      </c>
      <c r="R14" s="339">
        <v>0</v>
      </c>
      <c r="S14" s="339">
        <v>0</v>
      </c>
      <c r="T14" s="339">
        <v>0</v>
      </c>
      <c r="U14" s="339">
        <v>0</v>
      </c>
    </row>
    <row r="15" spans="2:21" s="31" customFormat="1" x14ac:dyDescent="0.25">
      <c r="B15" s="102">
        <v>6</v>
      </c>
      <c r="C15" s="1278" t="s">
        <v>499</v>
      </c>
      <c r="D15" s="1278"/>
      <c r="E15" s="339">
        <v>0</v>
      </c>
      <c r="F15" s="339">
        <v>0</v>
      </c>
      <c r="G15" s="339">
        <v>0</v>
      </c>
      <c r="H15" s="339">
        <v>0</v>
      </c>
      <c r="I15" s="339">
        <v>0</v>
      </c>
      <c r="J15" s="339">
        <v>0</v>
      </c>
      <c r="K15" s="339">
        <v>0</v>
      </c>
      <c r="L15" s="339">
        <v>0</v>
      </c>
      <c r="M15" s="339">
        <v>0</v>
      </c>
      <c r="N15" s="339">
        <v>0</v>
      </c>
      <c r="O15" s="339">
        <v>0</v>
      </c>
      <c r="P15" s="339">
        <v>0</v>
      </c>
      <c r="Q15" s="339">
        <v>0</v>
      </c>
      <c r="R15" s="339">
        <v>0</v>
      </c>
      <c r="S15" s="339">
        <v>0</v>
      </c>
      <c r="T15" s="339">
        <v>0</v>
      </c>
      <c r="U15" s="339">
        <v>0</v>
      </c>
    </row>
    <row r="16" spans="2:21" s="31" customFormat="1" x14ac:dyDescent="0.25">
      <c r="B16" s="102">
        <v>7</v>
      </c>
      <c r="C16" s="1279" t="s">
        <v>498</v>
      </c>
      <c r="D16" s="1279"/>
      <c r="E16" s="339">
        <v>0</v>
      </c>
      <c r="F16" s="339">
        <v>0</v>
      </c>
      <c r="G16" s="339">
        <v>0</v>
      </c>
      <c r="H16" s="339">
        <v>0</v>
      </c>
      <c r="I16" s="339">
        <v>0</v>
      </c>
      <c r="J16" s="339">
        <v>0</v>
      </c>
      <c r="K16" s="339">
        <v>0</v>
      </c>
      <c r="L16" s="339">
        <v>0</v>
      </c>
      <c r="M16" s="339">
        <v>0</v>
      </c>
      <c r="N16" s="339">
        <v>0</v>
      </c>
      <c r="O16" s="339">
        <v>0</v>
      </c>
      <c r="P16" s="339">
        <v>0</v>
      </c>
      <c r="Q16" s="339">
        <v>0</v>
      </c>
      <c r="R16" s="339">
        <v>0</v>
      </c>
      <c r="S16" s="339">
        <v>0</v>
      </c>
      <c r="T16" s="339">
        <v>0</v>
      </c>
      <c r="U16" s="339">
        <v>0</v>
      </c>
    </row>
    <row r="17" spans="2:21" s="31" customFormat="1" x14ac:dyDescent="0.25">
      <c r="B17" s="102">
        <v>8</v>
      </c>
      <c r="C17" s="1278" t="s">
        <v>500</v>
      </c>
      <c r="D17" s="1278"/>
      <c r="E17" s="339">
        <v>0</v>
      </c>
      <c r="F17" s="339">
        <v>0</v>
      </c>
      <c r="G17" s="339">
        <v>0</v>
      </c>
      <c r="H17" s="339">
        <v>0</v>
      </c>
      <c r="I17" s="339">
        <v>0</v>
      </c>
      <c r="J17" s="339">
        <v>0</v>
      </c>
      <c r="K17" s="339">
        <v>0</v>
      </c>
      <c r="L17" s="339">
        <v>0</v>
      </c>
      <c r="M17" s="339">
        <v>0</v>
      </c>
      <c r="N17" s="339">
        <v>0</v>
      </c>
      <c r="O17" s="339">
        <v>0</v>
      </c>
      <c r="P17" s="339">
        <v>0</v>
      </c>
      <c r="Q17" s="339">
        <v>0</v>
      </c>
      <c r="R17" s="339">
        <v>0</v>
      </c>
      <c r="S17" s="339">
        <v>0</v>
      </c>
      <c r="T17" s="339">
        <v>0</v>
      </c>
      <c r="U17" s="339">
        <v>0</v>
      </c>
    </row>
    <row r="18" spans="2:21" x14ac:dyDescent="0.25">
      <c r="B18" s="376">
        <v>9</v>
      </c>
      <c r="C18" s="1280" t="s">
        <v>501</v>
      </c>
      <c r="D18" s="1280"/>
      <c r="E18" s="339">
        <v>541.28490014549993</v>
      </c>
      <c r="F18" s="339">
        <v>495.23274841661117</v>
      </c>
      <c r="G18" s="339">
        <v>184.75567524570502</v>
      </c>
      <c r="H18" s="339">
        <v>0</v>
      </c>
      <c r="I18" s="339">
        <v>9.3466632656782007</v>
      </c>
      <c r="J18" s="339">
        <v>1036.5176485621112</v>
      </c>
      <c r="K18" s="339">
        <v>0</v>
      </c>
      <c r="L18" s="339">
        <v>184.75567524570502</v>
      </c>
      <c r="M18" s="339">
        <v>9.3466632656782007</v>
      </c>
      <c r="N18" s="339">
        <v>154.38141910835216</v>
      </c>
      <c r="O18" s="339">
        <v>0</v>
      </c>
      <c r="P18" s="339">
        <v>136.96276691994399</v>
      </c>
      <c r="Q18" s="339">
        <v>0</v>
      </c>
      <c r="R18" s="339">
        <v>12.350513528668174</v>
      </c>
      <c r="S18" s="339">
        <v>0</v>
      </c>
      <c r="T18" s="339">
        <v>10.95702135359552</v>
      </c>
      <c r="U18" s="339">
        <v>0</v>
      </c>
    </row>
    <row r="19" spans="2:21" s="31" customFormat="1" x14ac:dyDescent="0.25">
      <c r="B19" s="102">
        <v>10</v>
      </c>
      <c r="C19" s="1278" t="s">
        <v>496</v>
      </c>
      <c r="D19" s="1278"/>
      <c r="E19" s="339">
        <v>541.28490014549993</v>
      </c>
      <c r="F19" s="339">
        <v>495.23274841661117</v>
      </c>
      <c r="G19" s="339">
        <v>184.75567524570502</v>
      </c>
      <c r="H19" s="339">
        <v>0</v>
      </c>
      <c r="I19" s="339">
        <v>9.3466632656782007</v>
      </c>
      <c r="J19" s="339">
        <v>1036.5176485621112</v>
      </c>
      <c r="K19" s="339">
        <v>0</v>
      </c>
      <c r="L19" s="339">
        <v>184.75567524570502</v>
      </c>
      <c r="M19" s="339">
        <v>9.3466632656782007</v>
      </c>
      <c r="N19" s="339">
        <v>154.38141910835216</v>
      </c>
      <c r="O19" s="339">
        <v>0</v>
      </c>
      <c r="P19" s="339">
        <v>136.96276691994399</v>
      </c>
      <c r="Q19" s="339">
        <v>0</v>
      </c>
      <c r="R19" s="339">
        <v>12.350513528668174</v>
      </c>
      <c r="S19" s="339">
        <v>0</v>
      </c>
      <c r="T19" s="339">
        <v>10.95702135359552</v>
      </c>
      <c r="U19" s="339">
        <v>0</v>
      </c>
    </row>
    <row r="20" spans="2:21" s="31" customFormat="1" x14ac:dyDescent="0.25">
      <c r="B20" s="102">
        <v>11</v>
      </c>
      <c r="C20" s="1278" t="s">
        <v>502</v>
      </c>
      <c r="D20" s="1278"/>
      <c r="E20" s="339">
        <v>541.28490014549993</v>
      </c>
      <c r="F20" s="339">
        <v>495.23274841661117</v>
      </c>
      <c r="G20" s="339">
        <v>0</v>
      </c>
      <c r="H20" s="339">
        <v>0</v>
      </c>
      <c r="I20" s="339">
        <v>7.3081881699732003</v>
      </c>
      <c r="J20" s="339">
        <v>1036.5176485621112</v>
      </c>
      <c r="K20" s="339">
        <v>0</v>
      </c>
      <c r="L20" s="339">
        <v>1036.5176485621112</v>
      </c>
      <c r="M20" s="339">
        <v>7.3081881699732003</v>
      </c>
      <c r="N20" s="339">
        <v>154.38141910835216</v>
      </c>
      <c r="O20" s="339">
        <v>0</v>
      </c>
      <c r="P20" s="339">
        <v>0</v>
      </c>
      <c r="Q20" s="339">
        <v>0</v>
      </c>
      <c r="R20" s="339">
        <v>12.350513528668174</v>
      </c>
      <c r="S20" s="339">
        <v>0</v>
      </c>
      <c r="T20" s="339">
        <v>0</v>
      </c>
      <c r="U20" s="339">
        <v>0</v>
      </c>
    </row>
    <row r="21" spans="2:21" s="31" customFormat="1" x14ac:dyDescent="0.25">
      <c r="B21" s="102">
        <v>12</v>
      </c>
      <c r="C21" s="1278" t="s">
        <v>499</v>
      </c>
      <c r="D21" s="1278"/>
      <c r="E21" s="339">
        <v>0</v>
      </c>
      <c r="F21" s="339">
        <v>0</v>
      </c>
      <c r="G21" s="339">
        <v>184.75567524570502</v>
      </c>
      <c r="H21" s="339">
        <v>0</v>
      </c>
      <c r="I21" s="339">
        <v>2.038475095705</v>
      </c>
      <c r="J21" s="339">
        <v>0</v>
      </c>
      <c r="K21" s="339">
        <v>0</v>
      </c>
      <c r="L21" s="339">
        <v>184.75567524570502</v>
      </c>
      <c r="M21" s="339">
        <v>2.038475095705</v>
      </c>
      <c r="N21" s="339">
        <v>0</v>
      </c>
      <c r="O21" s="339">
        <v>0</v>
      </c>
      <c r="P21" s="339">
        <v>136.96276691994399</v>
      </c>
      <c r="Q21" s="339">
        <v>0</v>
      </c>
      <c r="R21" s="339">
        <v>0</v>
      </c>
      <c r="S21" s="339">
        <v>0</v>
      </c>
      <c r="T21" s="339">
        <v>10.95702135359552</v>
      </c>
      <c r="U21" s="339">
        <v>0</v>
      </c>
    </row>
    <row r="22" spans="2:21" s="31" customFormat="1" x14ac:dyDescent="0.25">
      <c r="B22" s="102">
        <v>13</v>
      </c>
      <c r="C22" s="1278" t="s">
        <v>500</v>
      </c>
      <c r="D22" s="1278"/>
      <c r="E22" s="339">
        <v>0</v>
      </c>
      <c r="F22" s="339">
        <v>0</v>
      </c>
      <c r="G22" s="339">
        <v>0</v>
      </c>
      <c r="H22" s="339">
        <v>0</v>
      </c>
      <c r="I22" s="339">
        <v>0</v>
      </c>
      <c r="J22" s="339">
        <v>0</v>
      </c>
      <c r="K22" s="339">
        <v>0</v>
      </c>
      <c r="L22" s="339">
        <v>0</v>
      </c>
      <c r="M22" s="339">
        <v>0</v>
      </c>
      <c r="N22" s="339">
        <v>0</v>
      </c>
      <c r="O22" s="339">
        <v>0</v>
      </c>
      <c r="P22" s="339">
        <v>0</v>
      </c>
      <c r="Q22" s="339">
        <v>0</v>
      </c>
      <c r="R22" s="339">
        <v>0</v>
      </c>
      <c r="S22" s="339">
        <v>0</v>
      </c>
      <c r="T22" s="339">
        <v>0</v>
      </c>
      <c r="U22" s="339">
        <v>0</v>
      </c>
    </row>
  </sheetData>
  <sheetProtection algorithmName="SHA-512" hashValue="cJIW/xzxN7Jhv5aEaIwjSBdvX1kTwYjPCimkRqueFgRcdgPVGhl5IRl0lwWCRBtvPN+VXurEApZ+7w8S0JI/ow==" saltValue="6WpnXtnmwAuqde/aS6DrSA==" spinCount="100000" sheet="1" objects="1" scenarios="1"/>
  <mergeCells count="17">
    <mergeCell ref="C15:D15"/>
    <mergeCell ref="E8:I8"/>
    <mergeCell ref="J8:M8"/>
    <mergeCell ref="N8:Q8"/>
    <mergeCell ref="R8:U8"/>
    <mergeCell ref="C10:D10"/>
    <mergeCell ref="C11:D11"/>
    <mergeCell ref="C12:D12"/>
    <mergeCell ref="C13:D13"/>
    <mergeCell ref="C14:D14"/>
    <mergeCell ref="C22:D22"/>
    <mergeCell ref="C16:D16"/>
    <mergeCell ref="C17:D17"/>
    <mergeCell ref="C18:D18"/>
    <mergeCell ref="C19:D19"/>
    <mergeCell ref="C20:D20"/>
    <mergeCell ref="C21:D21"/>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9253-28E6-42E7-B0BD-BD879F83E4CB}">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1189</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f3TQEOUK2Pp7XrsLspCmA9wRvW5+04lfH4zOht0KA5LA/P+qpQyETbT+KOqRqf3iiQ+kLjpdLCNmrG66v4Wj/Q==" saltValue="4QwfIWNvMasrrwC95+d++Q==" spinCount="100000" sheet="1" objects="1" scenarios="1"/>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33CA-A117-4EEC-9369-5D921D3249AF}">
  <sheetPr>
    <tabColor rgb="FF92D050"/>
  </sheetPr>
  <dimension ref="B2:F22"/>
  <sheetViews>
    <sheetView showGridLines="0" workbookViewId="0">
      <selection sqref="A1:XFD1048576"/>
    </sheetView>
  </sheetViews>
  <sheetFormatPr defaultColWidth="9.109375" defaultRowHeight="13.2" x14ac:dyDescent="0.25"/>
  <cols>
    <col min="1" max="1" width="4.6640625" style="46" customWidth="1"/>
    <col min="2" max="2" width="9.109375" style="46"/>
    <col min="3" max="3" width="43.5546875" style="46" customWidth="1"/>
    <col min="4" max="6" width="28.21875" style="46" customWidth="1"/>
    <col min="7" max="9" width="9.109375" style="46"/>
    <col min="10" max="10" width="27.33203125" style="46" customWidth="1"/>
    <col min="11" max="16384" width="9.109375" style="46"/>
  </cols>
  <sheetData>
    <row r="2" spans="2:6" ht="17.399999999999999" customHeight="1" x14ac:dyDescent="0.25">
      <c r="B2" s="1283" t="s">
        <v>503</v>
      </c>
      <c r="C2" s="1283"/>
      <c r="D2" s="1283"/>
      <c r="E2" s="1283"/>
      <c r="F2" s="96"/>
    </row>
    <row r="3" spans="2:6" ht="22.2" customHeight="1" x14ac:dyDescent="0.25">
      <c r="B3" s="1283"/>
      <c r="C3" s="1283"/>
      <c r="D3" s="1283"/>
      <c r="E3" s="1283"/>
    </row>
    <row r="4" spans="2:6" ht="14.4" x14ac:dyDescent="0.3">
      <c r="B4" s="8" t="s">
        <v>1725</v>
      </c>
    </row>
    <row r="7" spans="2:6" x14ac:dyDescent="0.25">
      <c r="B7" s="83"/>
      <c r="C7" s="83"/>
      <c r="D7" s="376" t="s">
        <v>0</v>
      </c>
      <c r="E7" s="376" t="s">
        <v>1</v>
      </c>
      <c r="F7" s="376" t="s">
        <v>2</v>
      </c>
    </row>
    <row r="8" spans="2:6" x14ac:dyDescent="0.25">
      <c r="B8" s="83"/>
      <c r="C8" s="83"/>
      <c r="D8" s="1273" t="s">
        <v>504</v>
      </c>
      <c r="E8" s="1274"/>
      <c r="F8" s="1275"/>
    </row>
    <row r="9" spans="2:6" x14ac:dyDescent="0.25">
      <c r="B9" s="83"/>
      <c r="C9" s="83"/>
      <c r="D9" s="1276" t="s">
        <v>505</v>
      </c>
      <c r="E9" s="1272"/>
      <c r="F9" s="1269" t="s">
        <v>506</v>
      </c>
    </row>
    <row r="10" spans="2:6" ht="39.6" x14ac:dyDescent="0.25">
      <c r="B10" s="83"/>
      <c r="C10" s="83"/>
      <c r="D10" s="87"/>
      <c r="E10" s="379" t="s">
        <v>507</v>
      </c>
      <c r="F10" s="1270"/>
    </row>
    <row r="11" spans="2:6" x14ac:dyDescent="0.25">
      <c r="B11" s="239">
        <v>1</v>
      </c>
      <c r="C11" s="240" t="s">
        <v>470</v>
      </c>
      <c r="D11" s="243">
        <v>1360.6404018157616</v>
      </c>
      <c r="E11" s="243">
        <v>9.9568007393404514</v>
      </c>
      <c r="F11" s="243">
        <v>3.0955342070000711</v>
      </c>
    </row>
    <row r="12" spans="2:6" x14ac:dyDescent="0.25">
      <c r="B12" s="88">
        <v>2</v>
      </c>
      <c r="C12" s="90" t="s">
        <v>471</v>
      </c>
      <c r="D12" s="92">
        <v>1158.6259360057616</v>
      </c>
      <c r="E12" s="92">
        <v>6.7356800819999991</v>
      </c>
      <c r="F12" s="92">
        <v>3.0955342070000711</v>
      </c>
    </row>
    <row r="13" spans="2:6" s="31" customFormat="1" x14ac:dyDescent="0.25">
      <c r="B13" s="93">
        <v>3</v>
      </c>
      <c r="C13" s="94" t="s">
        <v>472</v>
      </c>
      <c r="D13" s="92">
        <v>599.19374620000008</v>
      </c>
      <c r="E13" s="92">
        <v>1.9686735145000005</v>
      </c>
      <c r="F13" s="92">
        <v>3.0955342070000711</v>
      </c>
    </row>
    <row r="14" spans="2:6" s="31" customFormat="1" x14ac:dyDescent="0.25">
      <c r="B14" s="93">
        <v>4</v>
      </c>
      <c r="C14" s="94" t="s">
        <v>473</v>
      </c>
      <c r="D14" s="92">
        <v>0</v>
      </c>
      <c r="E14" s="92">
        <v>0</v>
      </c>
      <c r="F14" s="92">
        <v>0</v>
      </c>
    </row>
    <row r="15" spans="2:6" s="31" customFormat="1" x14ac:dyDescent="0.25">
      <c r="B15" s="93">
        <v>5</v>
      </c>
      <c r="C15" s="94" t="s">
        <v>474</v>
      </c>
      <c r="D15" s="92">
        <v>559.43218980576148</v>
      </c>
      <c r="E15" s="92">
        <v>4.7670065674999993</v>
      </c>
      <c r="F15" s="92">
        <v>0</v>
      </c>
    </row>
    <row r="16" spans="2:6" s="31" customFormat="1" x14ac:dyDescent="0.25">
      <c r="B16" s="93">
        <v>6</v>
      </c>
      <c r="C16" s="94" t="s">
        <v>475</v>
      </c>
      <c r="D16" s="92">
        <v>0</v>
      </c>
      <c r="E16" s="92">
        <v>0</v>
      </c>
      <c r="F16" s="92">
        <v>0</v>
      </c>
    </row>
    <row r="17" spans="2:6" x14ac:dyDescent="0.25">
      <c r="B17" s="88">
        <v>7</v>
      </c>
      <c r="C17" s="90" t="s">
        <v>476</v>
      </c>
      <c r="D17" s="92">
        <v>202.01446580999999</v>
      </c>
      <c r="E17" s="92">
        <v>3.2211206573404501</v>
      </c>
      <c r="F17" s="92">
        <v>0</v>
      </c>
    </row>
    <row r="18" spans="2:6" s="31" customFormat="1" x14ac:dyDescent="0.25">
      <c r="B18" s="93">
        <v>8</v>
      </c>
      <c r="C18" s="94" t="s">
        <v>477</v>
      </c>
      <c r="D18" s="92">
        <v>202.01446580999999</v>
      </c>
      <c r="E18" s="92">
        <v>3.2211206573404501</v>
      </c>
      <c r="F18" s="92">
        <v>0</v>
      </c>
    </row>
    <row r="19" spans="2:6" s="31" customFormat="1" x14ac:dyDescent="0.25">
      <c r="B19" s="93">
        <v>9</v>
      </c>
      <c r="C19" s="94" t="s">
        <v>478</v>
      </c>
      <c r="D19" s="92">
        <v>0</v>
      </c>
      <c r="E19" s="92">
        <v>0</v>
      </c>
      <c r="F19" s="92">
        <v>0</v>
      </c>
    </row>
    <row r="20" spans="2:6" s="31" customFormat="1" x14ac:dyDescent="0.25">
      <c r="B20" s="93">
        <v>10</v>
      </c>
      <c r="C20" s="94" t="s">
        <v>479</v>
      </c>
      <c r="D20" s="92">
        <v>0</v>
      </c>
      <c r="E20" s="92">
        <v>0</v>
      </c>
      <c r="F20" s="92">
        <v>0</v>
      </c>
    </row>
    <row r="21" spans="2:6" s="31" customFormat="1" x14ac:dyDescent="0.25">
      <c r="B21" s="93">
        <v>11</v>
      </c>
      <c r="C21" s="94" t="s">
        <v>480</v>
      </c>
      <c r="D21" s="92">
        <v>0</v>
      </c>
      <c r="E21" s="92">
        <v>0</v>
      </c>
      <c r="F21" s="92">
        <v>0</v>
      </c>
    </row>
    <row r="22" spans="2:6" s="31" customFormat="1" x14ac:dyDescent="0.25">
      <c r="B22" s="93">
        <v>12</v>
      </c>
      <c r="C22" s="94" t="s">
        <v>475</v>
      </c>
      <c r="D22" s="92">
        <v>0</v>
      </c>
      <c r="E22" s="92">
        <v>0</v>
      </c>
      <c r="F22" s="92">
        <v>0</v>
      </c>
    </row>
  </sheetData>
  <sheetProtection algorithmName="SHA-512" hashValue="b8kSfMYOqDN+GbhoMnK024mJd/Z8l+pn+eZ5nGUrAtx1/77hH+vdiN+P5L1yPtHSAQpcdkAWiw3qg0YhheycGA==" saltValue="jg6c4n23ZqklvxSP95w36g==" spinCount="100000" sheet="1" objects="1" scenarios="1"/>
  <mergeCells count="4">
    <mergeCell ref="D8:F8"/>
    <mergeCell ref="D9:E9"/>
    <mergeCell ref="F9:F10"/>
    <mergeCell ref="B2:E3"/>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A4F9-9F73-40DF-87BA-D53D0396B540}">
  <sheetPr>
    <tabColor rgb="FF92D050"/>
  </sheetPr>
  <dimension ref="B2:D18"/>
  <sheetViews>
    <sheetView zoomScaleNormal="100" workbookViewId="0">
      <selection sqref="A1:XFD1048576"/>
    </sheetView>
  </sheetViews>
  <sheetFormatPr defaultColWidth="8.88671875" defaultRowHeight="13.2" x14ac:dyDescent="0.25"/>
  <cols>
    <col min="1" max="2" width="4.6640625" style="721" customWidth="1"/>
    <col min="3" max="3" width="68.6640625" style="736" customWidth="1"/>
    <col min="4" max="4" width="14.33203125" style="721" customWidth="1"/>
    <col min="5" max="16384" width="8.88671875" style="721"/>
  </cols>
  <sheetData>
    <row r="2" spans="2:4" ht="17.399999999999999" x14ac:dyDescent="0.35">
      <c r="B2" s="720" t="s">
        <v>614</v>
      </c>
      <c r="C2" s="721"/>
    </row>
    <row r="3" spans="2:4" ht="14.4" x14ac:dyDescent="0.3">
      <c r="B3" s="574" t="s">
        <v>1725</v>
      </c>
      <c r="C3" s="721"/>
    </row>
    <row r="5" spans="2:4" ht="14.4" x14ac:dyDescent="0.3">
      <c r="B5" s="574"/>
      <c r="C5" s="721"/>
    </row>
    <row r="7" spans="2:4" x14ac:dyDescent="0.25">
      <c r="C7" s="722"/>
      <c r="D7" s="723" t="s">
        <v>592</v>
      </c>
    </row>
    <row r="8" spans="2:4" x14ac:dyDescent="0.25">
      <c r="B8" s="724"/>
      <c r="C8" s="725" t="s">
        <v>593</v>
      </c>
      <c r="D8" s="726"/>
    </row>
    <row r="9" spans="2:4" x14ac:dyDescent="0.25">
      <c r="B9" s="727">
        <v>1</v>
      </c>
      <c r="C9" s="728" t="s">
        <v>594</v>
      </c>
      <c r="D9" s="729">
        <v>21.953341500000001</v>
      </c>
    </row>
    <row r="10" spans="2:4" x14ac:dyDescent="0.25">
      <c r="B10" s="727">
        <v>2</v>
      </c>
      <c r="C10" s="728" t="s">
        <v>595</v>
      </c>
      <c r="D10" s="729">
        <v>1.5680097500000001</v>
      </c>
    </row>
    <row r="11" spans="2:4" x14ac:dyDescent="0.25">
      <c r="B11" s="727">
        <v>3</v>
      </c>
      <c r="C11" s="728" t="s">
        <v>596</v>
      </c>
      <c r="D11" s="729">
        <v>0</v>
      </c>
    </row>
    <row r="12" spans="2:4" x14ac:dyDescent="0.25">
      <c r="B12" s="727">
        <v>4</v>
      </c>
      <c r="C12" s="728" t="s">
        <v>597</v>
      </c>
      <c r="D12" s="729">
        <v>0</v>
      </c>
    </row>
    <row r="13" spans="2:4" x14ac:dyDescent="0.25">
      <c r="B13" s="727"/>
      <c r="C13" s="730" t="s">
        <v>598</v>
      </c>
      <c r="D13" s="731"/>
    </row>
    <row r="14" spans="2:4" x14ac:dyDescent="0.25">
      <c r="B14" s="727">
        <v>5</v>
      </c>
      <c r="C14" s="728" t="s">
        <v>599</v>
      </c>
      <c r="D14" s="732">
        <v>0</v>
      </c>
    </row>
    <row r="15" spans="2:4" x14ac:dyDescent="0.25">
      <c r="B15" s="727">
        <v>6</v>
      </c>
      <c r="C15" s="728" t="s">
        <v>600</v>
      </c>
      <c r="D15" s="732">
        <v>0</v>
      </c>
    </row>
    <row r="16" spans="2:4" x14ac:dyDescent="0.25">
      <c r="B16" s="727">
        <v>7</v>
      </c>
      <c r="C16" s="728" t="s">
        <v>601</v>
      </c>
      <c r="D16" s="732">
        <v>0</v>
      </c>
    </row>
    <row r="17" spans="2:4" x14ac:dyDescent="0.25">
      <c r="B17" s="727">
        <v>8</v>
      </c>
      <c r="C17" s="725" t="s">
        <v>602</v>
      </c>
      <c r="D17" s="732">
        <v>0</v>
      </c>
    </row>
    <row r="18" spans="2:4" x14ac:dyDescent="0.25">
      <c r="B18" s="733">
        <v>9</v>
      </c>
      <c r="C18" s="734" t="s">
        <v>274</v>
      </c>
      <c r="D18" s="735">
        <v>23.521351249999999</v>
      </c>
    </row>
  </sheetData>
  <sheetProtection algorithmName="SHA-512" hashValue="xT5CtYUUwT6+qPULutogtJPb0W1LO6Ktw/O+uiVCjhgNjS4ligX8W+5+w0jrvSkzwIPvmsMBs36ougg7f2bpEA==" saltValue="EtXBOa+4V4mdTva3bEre6g==" spinCount="100000" sheet="1" objects="1" scenarios="1"/>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160C-DB14-4BEB-B0F9-8396AC38AFB2}">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1190</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k07FiaJ0bz7FOiHNKTXIaydayI9Xo5koYG+/eyWPKyWIsdbfq1ZkBXVsOlPEYfTbMeRSbgp/crGeG14TojhVLQ==" saltValue="p1c2CScU8ZE4H/DbGifwIQ=="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7785-6470-4EE1-8D22-ACC7981F85B2}">
  <sheetPr>
    <tabColor theme="9" tint="0.79998168889431442"/>
  </sheetPr>
  <dimension ref="B2:E9"/>
  <sheetViews>
    <sheetView workbookViewId="0">
      <selection sqref="A1:XFD1048576"/>
    </sheetView>
  </sheetViews>
  <sheetFormatPr defaultColWidth="8.88671875" defaultRowHeight="13.2" x14ac:dyDescent="0.25"/>
  <cols>
    <col min="1" max="1" width="4.6640625" style="455" customWidth="1"/>
    <col min="2" max="2" width="8.88671875" style="455" customWidth="1"/>
    <col min="3" max="3" width="44.6640625" style="455" customWidth="1"/>
    <col min="4" max="5" width="32.5546875" style="455" customWidth="1"/>
    <col min="6" max="16384" width="8.88671875" style="455"/>
  </cols>
  <sheetData>
    <row r="2" spans="2:5" ht="17.399999999999999" x14ac:dyDescent="0.25">
      <c r="B2" s="454" t="s">
        <v>1167</v>
      </c>
    </row>
    <row r="3" spans="2:5" ht="14.4" x14ac:dyDescent="0.3">
      <c r="B3" s="456" t="s">
        <v>1725</v>
      </c>
    </row>
    <row r="5" spans="2:5" x14ac:dyDescent="0.25">
      <c r="B5" s="457" t="s">
        <v>1168</v>
      </c>
      <c r="C5" s="458"/>
      <c r="D5" s="458"/>
      <c r="E5" s="458"/>
    </row>
    <row r="6" spans="2:5" x14ac:dyDescent="0.25">
      <c r="C6" s="458"/>
      <c r="D6" s="458"/>
      <c r="E6" s="458"/>
    </row>
    <row r="7" spans="2:5" x14ac:dyDescent="0.25">
      <c r="B7" s="458"/>
      <c r="C7" s="458"/>
      <c r="D7" s="458"/>
      <c r="E7" s="458"/>
    </row>
    <row r="8" spans="2:5" x14ac:dyDescent="0.25">
      <c r="B8" s="458"/>
      <c r="C8" s="458"/>
      <c r="D8" s="458"/>
      <c r="E8" s="458"/>
    </row>
    <row r="9" spans="2:5" x14ac:dyDescent="0.25">
      <c r="B9" s="458"/>
      <c r="C9" s="458"/>
      <c r="D9" s="458"/>
      <c r="E9" s="458"/>
    </row>
  </sheetData>
  <sheetProtection algorithmName="SHA-512" hashValue="j76nchC/QLHgSo5yr3CVUifHaAhP0X5K5aMX/Y9ovzHWG/IA34JkhraPxAhfJsdqKKc+1gMxCTQpUnloEhztaQ==" saltValue="LixxC7R8mgO7JjcwnGXPwA==" spinCount="100000" sheet="1" objects="1" scenarios="1"/>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306A-F6C9-4488-9195-CDE9FE93C85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1191</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5EKeOgXFLhNXYjmrAIfzlhieJnF1H5Uyxy3+/ShTwfas8B11JlVEgniNC02QhiygK/zt/JMcsFtOuY1B5CVWFg==" saltValue="fp+GaiBYDqeuvpkY9qkePw==" spinCount="100000" sheet="1" objects="1" scenarios="1"/>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3B77-2104-4518-B55F-26FBF8B2C6E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1192</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BoEN4meNQOO/cEKhbHwxXUxn0krUyBKyUicq6Yr41j749u/pRLKQPd5RJEJvWjLqJmTyIreT0sm9+xD4srSliw==" saltValue="vHAzG9riZaRtH2lOxHXIfA==" spinCount="100000" sheet="1" objects="1" scenarios="1"/>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40FB-30DE-4A4D-9BD9-26D8BAE4A1F0}">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1193</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kVYu96E93GpMFvWfvifYG7OmPqqB0v6CaNR68FwzMfPTTRhPb0k0CgqEPFSKYIOz/rHgpRx7C1mLMXFHiwAYaA==" saltValue="yK9OooZ8Mz3JpP93g2gzpA==" spinCount="100000" sheet="1" objects="1" scenarios="1"/>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10D6-4EBA-449B-946A-05FCB1061C29}">
  <sheetPr>
    <tabColor theme="9" tint="0.79998168889431442"/>
  </sheetPr>
  <dimension ref="B2:B5"/>
  <sheetViews>
    <sheetView workbookViewId="0"/>
  </sheetViews>
  <sheetFormatPr defaultRowHeight="13.2" x14ac:dyDescent="0.25"/>
  <cols>
    <col min="1" max="1" width="4.6640625" style="122" customWidth="1"/>
    <col min="2" max="2" width="8.88671875" style="122"/>
    <col min="3" max="3" width="52.77734375" style="122" customWidth="1"/>
    <col min="4" max="8" width="16.5546875" style="122" customWidth="1"/>
    <col min="9" max="16384" width="8.88671875" style="122"/>
  </cols>
  <sheetData>
    <row r="2" spans="2:2" ht="17.399999999999999" x14ac:dyDescent="0.25">
      <c r="B2" s="121" t="s">
        <v>591</v>
      </c>
    </row>
    <row r="3" spans="2:2" ht="14.4" x14ac:dyDescent="0.3">
      <c r="B3" s="125" t="s">
        <v>1725</v>
      </c>
    </row>
    <row r="5" spans="2:2" x14ac:dyDescent="0.25">
      <c r="B5" s="163" t="s">
        <v>1977</v>
      </c>
    </row>
  </sheetData>
  <sheetProtection algorithmName="SHA-512" hashValue="wFH0X3r5Nv9jM1s+ZftRSPXcNP7Pnjn4wE0tj05YbIvg859KaMtrOX5EYJMY6rUk33KfIP1l/QmvTBQm8LlzFg==" saltValue="q7qgO28FIqQyttAIo1OTrQ==" spinCount="100000" sheet="1" objects="1" scenarios="1"/>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6A84-6333-4875-92C6-E4B66A3F9CD3}">
  <sheetPr>
    <tabColor rgb="FF92D050"/>
  </sheetPr>
  <dimension ref="B2:G30"/>
  <sheetViews>
    <sheetView showGridLines="0" workbookViewId="0">
      <selection sqref="A1:XFD1048576"/>
    </sheetView>
  </sheetViews>
  <sheetFormatPr defaultRowHeight="14.4" x14ac:dyDescent="0.3"/>
  <cols>
    <col min="1" max="1" width="8.88671875" style="460"/>
    <col min="2" max="2" width="7.5546875" style="460" customWidth="1"/>
    <col min="3" max="3" width="77.6640625" style="460" customWidth="1"/>
    <col min="4" max="7" width="16.88671875" style="460" customWidth="1"/>
    <col min="8" max="16384" width="8.88671875" style="460"/>
  </cols>
  <sheetData>
    <row r="2" spans="2:7" ht="17.399999999999999" x14ac:dyDescent="0.3">
      <c r="B2" s="737" t="s">
        <v>2017</v>
      </c>
    </row>
    <row r="3" spans="2:7" x14ac:dyDescent="0.3">
      <c r="B3" s="456" t="s">
        <v>1725</v>
      </c>
    </row>
    <row r="7" spans="2:7" ht="26.4" x14ac:dyDescent="0.3">
      <c r="B7" s="738"/>
      <c r="C7" s="739" t="s">
        <v>1994</v>
      </c>
      <c r="D7" s="740" t="s">
        <v>1978</v>
      </c>
      <c r="E7" s="740" t="s">
        <v>1979</v>
      </c>
      <c r="F7" s="740" t="s">
        <v>1980</v>
      </c>
      <c r="G7" s="740" t="s">
        <v>1995</v>
      </c>
    </row>
    <row r="8" spans="2:7" x14ac:dyDescent="0.3">
      <c r="B8" s="741">
        <v>1</v>
      </c>
      <c r="C8" s="742" t="s">
        <v>1996</v>
      </c>
      <c r="D8" s="1285"/>
      <c r="E8" s="1286"/>
      <c r="F8" s="1287"/>
      <c r="G8" s="665">
        <v>163214956.13</v>
      </c>
    </row>
    <row r="9" spans="2:7" ht="26.4" x14ac:dyDescent="0.3">
      <c r="B9" s="743" t="s">
        <v>1981</v>
      </c>
      <c r="C9" s="744" t="s">
        <v>1997</v>
      </c>
      <c r="D9" s="1288"/>
      <c r="E9" s="1289"/>
      <c r="F9" s="1290"/>
      <c r="G9" s="665">
        <v>163214956.13</v>
      </c>
    </row>
    <row r="10" spans="2:7" x14ac:dyDescent="0.3">
      <c r="B10" s="745" t="s">
        <v>1982</v>
      </c>
      <c r="C10" s="746" t="s">
        <v>1998</v>
      </c>
      <c r="D10" s="665">
        <v>309691386.94999999</v>
      </c>
      <c r="E10" s="665">
        <v>322862359.29999995</v>
      </c>
      <c r="F10" s="665">
        <v>253294452.96000004</v>
      </c>
      <c r="G10" s="665">
        <v>295282733.06999999</v>
      </c>
    </row>
    <row r="11" spans="2:7" x14ac:dyDescent="0.3">
      <c r="B11" s="745" t="s">
        <v>1983</v>
      </c>
      <c r="C11" s="746" t="s">
        <v>1999</v>
      </c>
      <c r="D11" s="665">
        <v>118465771.89000002</v>
      </c>
      <c r="E11" s="665">
        <v>136882016.64000002</v>
      </c>
      <c r="F11" s="665">
        <v>80511368</v>
      </c>
      <c r="G11" s="665">
        <v>111953052.18000001</v>
      </c>
    </row>
    <row r="12" spans="2:7" x14ac:dyDescent="0.3">
      <c r="B12" s="745" t="s">
        <v>1984</v>
      </c>
      <c r="C12" s="747" t="s">
        <v>2000</v>
      </c>
      <c r="D12" s="665">
        <v>7534473316.9292965</v>
      </c>
      <c r="E12" s="665">
        <v>6789059267.8700008</v>
      </c>
      <c r="F12" s="665">
        <v>6456501770.1000004</v>
      </c>
      <c r="G12" s="665">
        <v>6926678118.3000002</v>
      </c>
    </row>
    <row r="13" spans="2:7" x14ac:dyDescent="0.3">
      <c r="B13" s="745" t="s">
        <v>1985</v>
      </c>
      <c r="C13" s="747" t="s">
        <v>2001</v>
      </c>
      <c r="D13" s="665">
        <v>7558802.5</v>
      </c>
      <c r="E13" s="665">
        <v>8146211.4800000004</v>
      </c>
      <c r="F13" s="665">
        <v>6389081.4100000001</v>
      </c>
      <c r="G13" s="665">
        <v>7364698.46</v>
      </c>
    </row>
    <row r="14" spans="2:7" x14ac:dyDescent="0.3">
      <c r="B14" s="741">
        <v>2</v>
      </c>
      <c r="C14" s="742" t="s">
        <v>2002</v>
      </c>
      <c r="D14" s="1291"/>
      <c r="E14" s="1292"/>
      <c r="F14" s="1293"/>
      <c r="G14" s="665">
        <v>114922352.88</v>
      </c>
    </row>
    <row r="15" spans="2:7" x14ac:dyDescent="0.3">
      <c r="B15" s="745" t="s">
        <v>1986</v>
      </c>
      <c r="C15" s="746" t="s">
        <v>2003</v>
      </c>
      <c r="D15" s="665">
        <v>102984089.93000001</v>
      </c>
      <c r="E15" s="665">
        <v>99697165.730000004</v>
      </c>
      <c r="F15" s="665">
        <v>92831305.569999993</v>
      </c>
      <c r="G15" s="665">
        <v>98504187.079999998</v>
      </c>
    </row>
    <row r="16" spans="2:7" x14ac:dyDescent="0.3">
      <c r="B16" s="745" t="s">
        <v>1987</v>
      </c>
      <c r="C16" s="746" t="s">
        <v>2004</v>
      </c>
      <c r="D16" s="665">
        <v>78634336.319999993</v>
      </c>
      <c r="E16" s="665">
        <v>59913966.669999994</v>
      </c>
      <c r="F16" s="665">
        <v>59856505.609999999</v>
      </c>
      <c r="G16" s="665">
        <v>66134936.200000003</v>
      </c>
    </row>
    <row r="17" spans="2:7" x14ac:dyDescent="0.3">
      <c r="B17" s="745" t="s">
        <v>1988</v>
      </c>
      <c r="C17" s="746" t="s">
        <v>2005</v>
      </c>
      <c r="D17" s="665">
        <v>4526106.3</v>
      </c>
      <c r="E17" s="665">
        <v>6929328.9199999999</v>
      </c>
      <c r="F17" s="665">
        <v>9600123.4799999986</v>
      </c>
      <c r="G17" s="665">
        <v>7018519.5700000003</v>
      </c>
    </row>
    <row r="18" spans="2:7" x14ac:dyDescent="0.3">
      <c r="B18" s="745" t="s">
        <v>1989</v>
      </c>
      <c r="C18" s="746" t="s">
        <v>2006</v>
      </c>
      <c r="D18" s="665">
        <v>12044940.310000066</v>
      </c>
      <c r="E18" s="665">
        <v>14912917.280000001</v>
      </c>
      <c r="F18" s="665">
        <v>22296639.82000006</v>
      </c>
      <c r="G18" s="665">
        <v>16418165.800000001</v>
      </c>
    </row>
    <row r="19" spans="2:7" x14ac:dyDescent="0.3">
      <c r="B19" s="741">
        <v>3</v>
      </c>
      <c r="C19" s="742" t="s">
        <v>2007</v>
      </c>
      <c r="D19" s="1291"/>
      <c r="E19" s="1292"/>
      <c r="F19" s="1293"/>
      <c r="G19" s="665">
        <v>11406163.199999999</v>
      </c>
    </row>
    <row r="20" spans="2:7" x14ac:dyDescent="0.3">
      <c r="B20" s="745" t="s">
        <v>1990</v>
      </c>
      <c r="C20" s="746" t="s">
        <v>2008</v>
      </c>
      <c r="D20" s="665">
        <v>9786506.6900000013</v>
      </c>
      <c r="E20" s="665">
        <v>6887861.9399999995</v>
      </c>
      <c r="F20" s="665">
        <v>7506636.1999999993</v>
      </c>
      <c r="G20" s="665">
        <v>8060334.9433333324</v>
      </c>
    </row>
    <row r="21" spans="2:7" x14ac:dyDescent="0.3">
      <c r="B21" s="745" t="s">
        <v>1991</v>
      </c>
      <c r="C21" s="746" t="s">
        <v>2009</v>
      </c>
      <c r="D21" s="665">
        <v>-3186281.96</v>
      </c>
      <c r="E21" s="665">
        <v>314680.53000000003</v>
      </c>
      <c r="F21" s="665">
        <v>6536522.2899999991</v>
      </c>
      <c r="G21" s="665">
        <v>3345828.26</v>
      </c>
    </row>
    <row r="22" spans="2:7" ht="26.4" x14ac:dyDescent="0.3">
      <c r="B22" s="745" t="s">
        <v>1992</v>
      </c>
      <c r="C22" s="747" t="s">
        <v>2010</v>
      </c>
      <c r="D22" s="1285"/>
      <c r="E22" s="1286"/>
      <c r="F22" s="1287"/>
      <c r="G22" s="665" t="s">
        <v>2027</v>
      </c>
    </row>
    <row r="23" spans="2:7" x14ac:dyDescent="0.3">
      <c r="B23" s="745">
        <v>4</v>
      </c>
      <c r="C23" s="742" t="s">
        <v>2011</v>
      </c>
      <c r="D23" s="1294"/>
      <c r="E23" s="1295"/>
      <c r="F23" s="1296"/>
      <c r="G23" s="665">
        <v>289543472.20999998</v>
      </c>
    </row>
    <row r="24" spans="2:7" x14ac:dyDescent="0.3">
      <c r="B24" s="745">
        <v>5</v>
      </c>
      <c r="C24" s="742" t="s">
        <v>2012</v>
      </c>
      <c r="D24" s="1288"/>
      <c r="E24" s="1289"/>
      <c r="F24" s="1290"/>
      <c r="G24" s="665">
        <v>34745216.670000002</v>
      </c>
    </row>
    <row r="25" spans="2:7" x14ac:dyDescent="0.3">
      <c r="B25" s="748"/>
      <c r="C25" s="748"/>
      <c r="D25" s="748"/>
      <c r="E25" s="748"/>
      <c r="F25" s="748"/>
      <c r="G25" s="748"/>
    </row>
    <row r="26" spans="2:7" x14ac:dyDescent="0.3">
      <c r="B26" s="1284" t="s">
        <v>2013</v>
      </c>
      <c r="C26" s="1284"/>
      <c r="D26" s="1284"/>
      <c r="E26" s="1284"/>
      <c r="F26" s="1284"/>
      <c r="G26" s="748"/>
    </row>
    <row r="27" spans="2:7" x14ac:dyDescent="0.3">
      <c r="B27" s="749"/>
      <c r="C27" s="749"/>
      <c r="D27" s="740" t="s">
        <v>1404</v>
      </c>
      <c r="E27" s="750"/>
      <c r="F27" s="750"/>
      <c r="G27" s="748"/>
    </row>
    <row r="28" spans="2:7" x14ac:dyDescent="0.3">
      <c r="B28" s="745" t="s">
        <v>137</v>
      </c>
      <c r="C28" s="746" t="s">
        <v>2014</v>
      </c>
      <c r="D28" s="665">
        <v>289543472.20999998</v>
      </c>
      <c r="E28" s="750"/>
      <c r="F28" s="750"/>
      <c r="G28" s="748"/>
    </row>
    <row r="29" spans="2:7" x14ac:dyDescent="0.3">
      <c r="B29" s="745" t="s">
        <v>138</v>
      </c>
      <c r="C29" s="746" t="s">
        <v>2015</v>
      </c>
      <c r="D29" s="751">
        <v>0</v>
      </c>
      <c r="E29" s="750"/>
      <c r="F29" s="750"/>
      <c r="G29" s="748"/>
    </row>
    <row r="30" spans="2:7" x14ac:dyDescent="0.3">
      <c r="B30" s="745" t="s">
        <v>1993</v>
      </c>
      <c r="C30" s="746" t="s">
        <v>2016</v>
      </c>
      <c r="D30" s="751">
        <v>0</v>
      </c>
      <c r="E30" s="750"/>
      <c r="F30" s="750"/>
      <c r="G30" s="748"/>
    </row>
  </sheetData>
  <sheetProtection algorithmName="SHA-512" hashValue="MGG58sB8s0QiDpdjXosJqfJtlD1anYYUr/pKxjYD22dKX+Ft8qm0+zVAGlu8a5S0z4cRABE6SNmsPmHEBWBy8A==" saltValue="EwwVfAFDA3zFpP7vzQBwDw==" spinCount="100000" sheet="1" objects="1" scenarios="1"/>
  <mergeCells count="5">
    <mergeCell ref="B26:F26"/>
    <mergeCell ref="D8:F9"/>
    <mergeCell ref="D14:F14"/>
    <mergeCell ref="D19:F19"/>
    <mergeCell ref="D22:F24"/>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0191-314E-4374-ABBF-D6938A5B1863}">
  <sheetPr>
    <tabColor rgb="FF92D050"/>
  </sheetPr>
  <dimension ref="B2:D12"/>
  <sheetViews>
    <sheetView showGridLines="0" workbookViewId="0">
      <selection sqref="A1:XFD1048576"/>
    </sheetView>
  </sheetViews>
  <sheetFormatPr defaultRowHeight="14.4" x14ac:dyDescent="0.3"/>
  <cols>
    <col min="1" max="2" width="8.88671875" style="460"/>
    <col min="3" max="3" width="87" style="460" customWidth="1"/>
    <col min="4" max="4" width="20" style="460" customWidth="1"/>
    <col min="5" max="16384" width="8.88671875" style="460"/>
  </cols>
  <sheetData>
    <row r="2" spans="2:4" ht="17.399999999999999" x14ac:dyDescent="0.35">
      <c r="B2" s="381" t="s">
        <v>2022</v>
      </c>
    </row>
    <row r="3" spans="2:4" x14ac:dyDescent="0.3">
      <c r="B3" s="456" t="s">
        <v>1725</v>
      </c>
    </row>
    <row r="7" spans="2:4" x14ac:dyDescent="0.3">
      <c r="B7" s="739"/>
      <c r="C7" s="739"/>
      <c r="D7" s="752" t="s">
        <v>0</v>
      </c>
    </row>
    <row r="8" spans="2:4" x14ac:dyDescent="0.3">
      <c r="B8" s="746">
        <v>1</v>
      </c>
      <c r="C8" s="746" t="s">
        <v>2018</v>
      </c>
      <c r="D8" s="665">
        <v>34745216.670000002</v>
      </c>
    </row>
    <row r="9" spans="2:4" ht="26.4" x14ac:dyDescent="0.3">
      <c r="B9" s="746" t="s">
        <v>1981</v>
      </c>
      <c r="C9" s="746" t="s">
        <v>2019</v>
      </c>
      <c r="D9" s="751"/>
    </row>
    <row r="10" spans="2:4" x14ac:dyDescent="0.3">
      <c r="B10" s="746">
        <v>2</v>
      </c>
      <c r="C10" s="746" t="s">
        <v>1778</v>
      </c>
      <c r="D10" s="753"/>
    </row>
    <row r="11" spans="2:4" x14ac:dyDescent="0.3">
      <c r="B11" s="746">
        <v>3</v>
      </c>
      <c r="C11" s="746" t="s">
        <v>2020</v>
      </c>
      <c r="D11" s="665">
        <v>34745216.670000002</v>
      </c>
    </row>
    <row r="12" spans="2:4" x14ac:dyDescent="0.3">
      <c r="B12" s="746">
        <v>4</v>
      </c>
      <c r="C12" s="746" t="s">
        <v>2021</v>
      </c>
      <c r="D12" s="665">
        <v>434315208.38</v>
      </c>
    </row>
  </sheetData>
  <sheetProtection algorithmName="SHA-512" hashValue="pzF7h5Z6jXdiYKAFCNXSYzK4hVGxRTviOfN8PI/x9X/Y6RpDXq6hz4Wg2V8rA6WpFB6XjDYjscsEeKMHvFm78Q==" saltValue="fZHpjZljvSv3aNL0entYAw==" spinCount="100000" sheet="1" objects="1" scenarios="1"/>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FA38-B042-4C87-9FFC-3582465ADF38}">
  <sheetPr>
    <tabColor rgb="FF92D050"/>
  </sheetPr>
  <dimension ref="B3:K18"/>
  <sheetViews>
    <sheetView workbookViewId="0">
      <selection activeCell="H12" sqref="H12"/>
    </sheetView>
  </sheetViews>
  <sheetFormatPr defaultRowHeight="13.2" x14ac:dyDescent="0.25"/>
  <cols>
    <col min="1" max="1" width="4.6640625" style="455" customWidth="1"/>
    <col min="2" max="2" width="8.88671875" style="455"/>
    <col min="3" max="3" width="41.44140625" style="455" customWidth="1"/>
    <col min="4" max="4" width="13.5546875" style="455" customWidth="1"/>
    <col min="5" max="5" width="11.5546875" style="455" customWidth="1"/>
    <col min="6" max="6" width="13.5546875" style="455" customWidth="1"/>
    <col min="7" max="7" width="11.5546875" style="455" customWidth="1"/>
    <col min="8" max="8" width="13.5546875" style="455" customWidth="1"/>
    <col min="9" max="9" width="11.5546875" style="455" customWidth="1"/>
    <col min="10" max="10" width="13.5546875" style="455" customWidth="1"/>
    <col min="11" max="11" width="11.5546875" style="455" customWidth="1"/>
    <col min="12" max="16384" width="8.88671875" style="455"/>
  </cols>
  <sheetData>
    <row r="3" spans="2:11" ht="17.399999999999999" x14ac:dyDescent="0.25">
      <c r="B3" s="454" t="s">
        <v>2036</v>
      </c>
    </row>
    <row r="4" spans="2:11" ht="14.4" x14ac:dyDescent="0.3">
      <c r="B4" s="456" t="s">
        <v>1725</v>
      </c>
    </row>
    <row r="7" spans="2:11" ht="28.8" customHeight="1" x14ac:dyDescent="0.25">
      <c r="C7" s="754"/>
      <c r="D7" s="1297" t="s">
        <v>694</v>
      </c>
      <c r="E7" s="1298"/>
      <c r="F7" s="1297" t="s">
        <v>695</v>
      </c>
      <c r="G7" s="1298"/>
      <c r="H7" s="1297" t="s">
        <v>696</v>
      </c>
      <c r="I7" s="1298"/>
      <c r="J7" s="1297" t="s">
        <v>697</v>
      </c>
      <c r="K7" s="1298"/>
    </row>
    <row r="8" spans="2:11" x14ac:dyDescent="0.25">
      <c r="C8" s="754"/>
      <c r="D8" s="1299"/>
      <c r="E8" s="1300"/>
      <c r="F8" s="1299"/>
      <c r="G8" s="1300"/>
      <c r="H8" s="1299"/>
      <c r="I8" s="1300"/>
      <c r="J8" s="1299"/>
      <c r="K8" s="1300"/>
    </row>
    <row r="9" spans="2:11" ht="66" x14ac:dyDescent="0.25">
      <c r="C9" s="754"/>
      <c r="D9" s="755"/>
      <c r="E9" s="756" t="s">
        <v>698</v>
      </c>
      <c r="F9" s="755"/>
      <c r="G9" s="756" t="s">
        <v>698</v>
      </c>
      <c r="H9" s="755"/>
      <c r="I9" s="756" t="s">
        <v>699</v>
      </c>
      <c r="J9" s="757"/>
      <c r="K9" s="756" t="s">
        <v>699</v>
      </c>
    </row>
    <row r="10" spans="2:11" x14ac:dyDescent="0.25">
      <c r="B10" s="634" t="s">
        <v>55</v>
      </c>
      <c r="C10" s="758" t="s">
        <v>700</v>
      </c>
      <c r="D10" s="759">
        <v>196344609.16</v>
      </c>
      <c r="E10" s="759">
        <v>137022081.33000001</v>
      </c>
      <c r="F10" s="1303"/>
      <c r="G10" s="1304"/>
      <c r="H10" s="759">
        <v>7637840288.9499998</v>
      </c>
      <c r="I10" s="759">
        <v>2795188636.5300002</v>
      </c>
      <c r="J10" s="1303"/>
      <c r="K10" s="1304"/>
    </row>
    <row r="11" spans="2:11" x14ac:dyDescent="0.25">
      <c r="B11" s="624" t="s">
        <v>104</v>
      </c>
      <c r="C11" s="760" t="s">
        <v>701</v>
      </c>
      <c r="D11" s="665">
        <v>755517.32</v>
      </c>
      <c r="E11" s="665">
        <v>0</v>
      </c>
      <c r="F11" s="665">
        <v>755517.32</v>
      </c>
      <c r="G11" s="665">
        <v>0</v>
      </c>
      <c r="H11" s="665">
        <v>784004.85</v>
      </c>
      <c r="I11" s="665">
        <v>70662.75</v>
      </c>
      <c r="J11" s="665">
        <v>784004.85</v>
      </c>
      <c r="K11" s="665">
        <v>70662.75</v>
      </c>
    </row>
    <row r="12" spans="2:11" x14ac:dyDescent="0.25">
      <c r="B12" s="624" t="s">
        <v>105</v>
      </c>
      <c r="C12" s="760" t="s">
        <v>634</v>
      </c>
      <c r="D12" s="665">
        <v>137968127.71000001</v>
      </c>
      <c r="E12" s="665">
        <v>137022081.33000001</v>
      </c>
      <c r="F12" s="665">
        <v>137968127.71000001</v>
      </c>
      <c r="G12" s="665">
        <v>137022081.33000001</v>
      </c>
      <c r="H12" s="665">
        <v>1549011512.9100001</v>
      </c>
      <c r="I12" s="665">
        <v>1516425571.5599999</v>
      </c>
      <c r="J12" s="665">
        <v>1549011512.9100001</v>
      </c>
      <c r="K12" s="665">
        <v>1516425571.5599999</v>
      </c>
    </row>
    <row r="13" spans="2:11" x14ac:dyDescent="0.25">
      <c r="B13" s="624" t="s">
        <v>106</v>
      </c>
      <c r="C13" s="761" t="s">
        <v>702</v>
      </c>
      <c r="D13" s="665">
        <v>0</v>
      </c>
      <c r="E13" s="665">
        <v>0</v>
      </c>
      <c r="F13" s="665">
        <v>0</v>
      </c>
      <c r="G13" s="665">
        <v>0</v>
      </c>
      <c r="H13" s="665">
        <v>0</v>
      </c>
      <c r="I13" s="665">
        <v>0</v>
      </c>
      <c r="J13" s="665">
        <v>0</v>
      </c>
      <c r="K13" s="665">
        <v>0</v>
      </c>
    </row>
    <row r="14" spans="2:11" x14ac:dyDescent="0.25">
      <c r="B14" s="624" t="s">
        <v>107</v>
      </c>
      <c r="C14" s="761" t="s">
        <v>703</v>
      </c>
      <c r="D14" s="665">
        <v>0</v>
      </c>
      <c r="E14" s="665">
        <v>0</v>
      </c>
      <c r="F14" s="665">
        <v>0</v>
      </c>
      <c r="G14" s="665">
        <v>0</v>
      </c>
      <c r="H14" s="665">
        <v>0</v>
      </c>
      <c r="I14" s="665">
        <v>0</v>
      </c>
      <c r="J14" s="665">
        <v>0</v>
      </c>
      <c r="K14" s="665">
        <v>0</v>
      </c>
    </row>
    <row r="15" spans="2:11" x14ac:dyDescent="0.25">
      <c r="B15" s="624" t="s">
        <v>108</v>
      </c>
      <c r="C15" s="761" t="s">
        <v>704</v>
      </c>
      <c r="D15" s="665">
        <v>137022081.33000001</v>
      </c>
      <c r="E15" s="665">
        <v>137022081.33000001</v>
      </c>
      <c r="F15" s="665">
        <v>137022081.33000001</v>
      </c>
      <c r="G15" s="665">
        <v>137022081.33000001</v>
      </c>
      <c r="H15" s="665">
        <v>1471324459.1199999</v>
      </c>
      <c r="I15" s="665">
        <v>1471324459.0999999</v>
      </c>
      <c r="J15" s="665">
        <v>1471324459.1199999</v>
      </c>
      <c r="K15" s="665">
        <v>1471324459.0999999</v>
      </c>
    </row>
    <row r="16" spans="2:11" x14ac:dyDescent="0.25">
      <c r="B16" s="624" t="s">
        <v>109</v>
      </c>
      <c r="C16" s="761" t="s">
        <v>705</v>
      </c>
      <c r="D16" s="665">
        <v>946046.38</v>
      </c>
      <c r="E16" s="665">
        <v>0</v>
      </c>
      <c r="F16" s="665">
        <v>946046.38</v>
      </c>
      <c r="G16" s="665">
        <v>0</v>
      </c>
      <c r="H16" s="665">
        <v>52905826.649999999</v>
      </c>
      <c r="I16" s="665">
        <v>45101112.460000001</v>
      </c>
      <c r="J16" s="665">
        <v>52905826.649999999</v>
      </c>
      <c r="K16" s="665">
        <v>45101112.460000001</v>
      </c>
    </row>
    <row r="17" spans="2:11" x14ac:dyDescent="0.25">
      <c r="B17" s="624" t="s">
        <v>110</v>
      </c>
      <c r="C17" s="761" t="s">
        <v>706</v>
      </c>
      <c r="D17" s="665">
        <v>0</v>
      </c>
      <c r="E17" s="665">
        <v>0</v>
      </c>
      <c r="F17" s="665">
        <v>0</v>
      </c>
      <c r="G17" s="665">
        <v>0</v>
      </c>
      <c r="H17" s="665">
        <v>24781227.140000001</v>
      </c>
      <c r="I17" s="665">
        <v>0</v>
      </c>
      <c r="J17" s="665">
        <v>24781227.140000001</v>
      </c>
      <c r="K17" s="665">
        <v>0</v>
      </c>
    </row>
    <row r="18" spans="2:11" x14ac:dyDescent="0.25">
      <c r="B18" s="624" t="s">
        <v>113</v>
      </c>
      <c r="C18" s="760" t="s">
        <v>707</v>
      </c>
      <c r="D18" s="665">
        <v>57620964.129999995</v>
      </c>
      <c r="E18" s="665">
        <v>0</v>
      </c>
      <c r="F18" s="1301"/>
      <c r="G18" s="1302"/>
      <c r="H18" s="665">
        <v>6088044771.1900005</v>
      </c>
      <c r="I18" s="665">
        <v>1278692402.22</v>
      </c>
      <c r="J18" s="1301"/>
      <c r="K18" s="1302"/>
    </row>
  </sheetData>
  <sheetProtection algorithmName="SHA-512" hashValue="ObV/l8LPTXiET4s77wIq6RoRsUSRO4mPpjhfPo5WCEm0Ec57lvxvs+OGED2oFBQkpjEgPkJf6lT260e8EtmALQ==" saltValue="Hy+C37y9SmJxHaNVU+NZfA==" spinCount="100000" sheet="1" objects="1" scenarios="1"/>
  <mergeCells count="8">
    <mergeCell ref="D7:E8"/>
    <mergeCell ref="F7:G8"/>
    <mergeCell ref="H7:I8"/>
    <mergeCell ref="J7:K8"/>
    <mergeCell ref="J18:K18"/>
    <mergeCell ref="J10:K10"/>
    <mergeCell ref="F18:G18"/>
    <mergeCell ref="F10:G10"/>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26C4-7D20-4854-BB50-42B2EC8A2794}">
  <sheetPr>
    <tabColor rgb="FF92D050"/>
  </sheetPr>
  <dimension ref="B2:H24"/>
  <sheetViews>
    <sheetView workbookViewId="0">
      <selection sqref="A1:XFD1048576"/>
    </sheetView>
  </sheetViews>
  <sheetFormatPr defaultRowHeight="13.2" x14ac:dyDescent="0.25"/>
  <cols>
    <col min="1" max="1" width="4.6640625" style="704" customWidth="1"/>
    <col min="2" max="3" width="8.88671875" style="704"/>
    <col min="4" max="4" width="33.33203125" style="704" customWidth="1"/>
    <col min="5" max="8" width="16.5546875" style="704" customWidth="1"/>
    <col min="9" max="16384" width="8.88671875" style="704"/>
  </cols>
  <sheetData>
    <row r="2" spans="2:8" ht="17.399999999999999" x14ac:dyDescent="0.25">
      <c r="B2" s="705" t="s">
        <v>842</v>
      </c>
    </row>
    <row r="3" spans="2:8" ht="14.4" x14ac:dyDescent="0.3">
      <c r="B3" s="762" t="s">
        <v>1725</v>
      </c>
    </row>
    <row r="4" spans="2:8" ht="14.4" x14ac:dyDescent="0.3">
      <c r="B4" s="762"/>
    </row>
    <row r="5" spans="2:8" ht="14.4" x14ac:dyDescent="0.3">
      <c r="B5" s="762"/>
    </row>
    <row r="6" spans="2:8" ht="14.4" x14ac:dyDescent="0.3">
      <c r="B6" s="762"/>
    </row>
    <row r="7" spans="2:8" ht="13.2" customHeight="1" x14ac:dyDescent="0.25">
      <c r="C7" s="763"/>
      <c r="D7" s="763"/>
      <c r="E7" s="1306" t="s">
        <v>708</v>
      </c>
      <c r="F7" s="1306"/>
      <c r="G7" s="1308" t="s">
        <v>709</v>
      </c>
      <c r="H7" s="1309"/>
    </row>
    <row r="8" spans="2:8" ht="51.6" customHeight="1" x14ac:dyDescent="0.25">
      <c r="C8" s="763"/>
      <c r="D8" s="763"/>
      <c r="E8" s="1307"/>
      <c r="F8" s="1306"/>
      <c r="G8" s="1310" t="s">
        <v>710</v>
      </c>
      <c r="H8" s="1309"/>
    </row>
    <row r="9" spans="2:8" ht="52.8" x14ac:dyDescent="0.25">
      <c r="C9" s="763"/>
      <c r="D9" s="763"/>
      <c r="E9" s="764"/>
      <c r="F9" s="765" t="s">
        <v>698</v>
      </c>
      <c r="G9" s="764"/>
      <c r="H9" s="766" t="s">
        <v>699</v>
      </c>
    </row>
    <row r="10" spans="2:8" x14ac:dyDescent="0.25">
      <c r="C10" s="763"/>
      <c r="D10" s="763"/>
      <c r="E10" s="660" t="s">
        <v>55</v>
      </c>
      <c r="F10" s="767" t="s">
        <v>104</v>
      </c>
      <c r="G10" s="660" t="s">
        <v>105</v>
      </c>
      <c r="H10" s="768" t="s">
        <v>107</v>
      </c>
    </row>
    <row r="11" spans="2:8" x14ac:dyDescent="0.25">
      <c r="B11" s="769" t="s">
        <v>114</v>
      </c>
      <c r="C11" s="1311" t="s">
        <v>711</v>
      </c>
      <c r="D11" s="1311"/>
      <c r="E11" s="770">
        <v>0</v>
      </c>
      <c r="F11" s="770">
        <v>0</v>
      </c>
      <c r="G11" s="770">
        <v>335476164.11307198</v>
      </c>
      <c r="H11" s="770">
        <v>285717444.31999999</v>
      </c>
    </row>
    <row r="12" spans="2:8" x14ac:dyDescent="0.25">
      <c r="B12" s="624" t="s">
        <v>115</v>
      </c>
      <c r="C12" s="1305" t="s">
        <v>712</v>
      </c>
      <c r="D12" s="1305"/>
      <c r="E12" s="770">
        <v>0</v>
      </c>
      <c r="F12" s="770">
        <v>0</v>
      </c>
      <c r="G12" s="770">
        <v>0</v>
      </c>
      <c r="H12" s="770">
        <v>0</v>
      </c>
    </row>
    <row r="13" spans="2:8" x14ac:dyDescent="0.25">
      <c r="B13" s="624" t="s">
        <v>116</v>
      </c>
      <c r="C13" s="1305" t="s">
        <v>701</v>
      </c>
      <c r="D13" s="1305"/>
      <c r="E13" s="770">
        <v>0</v>
      </c>
      <c r="F13" s="770">
        <v>0</v>
      </c>
      <c r="G13" s="770">
        <v>0</v>
      </c>
      <c r="H13" s="770">
        <v>0</v>
      </c>
    </row>
    <row r="14" spans="2:8" x14ac:dyDescent="0.25">
      <c r="B14" s="624" t="s">
        <v>117</v>
      </c>
      <c r="C14" s="1305" t="s">
        <v>634</v>
      </c>
      <c r="D14" s="1305"/>
      <c r="E14" s="770">
        <v>0</v>
      </c>
      <c r="F14" s="770">
        <v>0</v>
      </c>
      <c r="G14" s="770">
        <v>329589684.01307201</v>
      </c>
      <c r="H14" s="770">
        <v>285717444.31999999</v>
      </c>
    </row>
    <row r="15" spans="2:8" x14ac:dyDescent="0.25">
      <c r="B15" s="624" t="s">
        <v>118</v>
      </c>
      <c r="C15" s="1305" t="s">
        <v>702</v>
      </c>
      <c r="D15" s="1305"/>
      <c r="E15" s="770">
        <v>0</v>
      </c>
      <c r="F15" s="770">
        <v>0</v>
      </c>
      <c r="G15" s="770">
        <v>0</v>
      </c>
      <c r="H15" s="770">
        <v>0</v>
      </c>
    </row>
    <row r="16" spans="2:8" x14ac:dyDescent="0.25">
      <c r="B16" s="624" t="s">
        <v>119</v>
      </c>
      <c r="C16" s="1305" t="s">
        <v>703</v>
      </c>
      <c r="D16" s="1305"/>
      <c r="E16" s="770">
        <v>0</v>
      </c>
      <c r="F16" s="770">
        <v>0</v>
      </c>
      <c r="G16" s="770">
        <v>0</v>
      </c>
      <c r="H16" s="770">
        <v>0</v>
      </c>
    </row>
    <row r="17" spans="2:8" x14ac:dyDescent="0.25">
      <c r="B17" s="624" t="s">
        <v>120</v>
      </c>
      <c r="C17" s="1305" t="s">
        <v>704</v>
      </c>
      <c r="D17" s="1305"/>
      <c r="E17" s="770">
        <v>0</v>
      </c>
      <c r="F17" s="770">
        <v>0</v>
      </c>
      <c r="G17" s="770">
        <v>224670588.22307199</v>
      </c>
      <c r="H17" s="770">
        <v>224670588.22</v>
      </c>
    </row>
    <row r="18" spans="2:8" x14ac:dyDescent="0.25">
      <c r="B18" s="624" t="s">
        <v>121</v>
      </c>
      <c r="C18" s="1305" t="s">
        <v>705</v>
      </c>
      <c r="D18" s="1305"/>
      <c r="E18" s="770">
        <v>0</v>
      </c>
      <c r="F18" s="770">
        <v>0</v>
      </c>
      <c r="G18" s="770">
        <v>96611045.680000007</v>
      </c>
      <c r="H18" s="770">
        <v>61046856.100000001</v>
      </c>
    </row>
    <row r="19" spans="2:8" x14ac:dyDescent="0.25">
      <c r="B19" s="624" t="s">
        <v>122</v>
      </c>
      <c r="C19" s="1305" t="s">
        <v>706</v>
      </c>
      <c r="D19" s="1305"/>
      <c r="E19" s="770">
        <v>0</v>
      </c>
      <c r="F19" s="770">
        <v>0</v>
      </c>
      <c r="G19" s="770">
        <v>8308050.1100000003</v>
      </c>
      <c r="H19" s="770">
        <v>0</v>
      </c>
    </row>
    <row r="20" spans="2:8" x14ac:dyDescent="0.25">
      <c r="B20" s="624" t="s">
        <v>123</v>
      </c>
      <c r="C20" s="1305" t="s">
        <v>713</v>
      </c>
      <c r="D20" s="1305"/>
      <c r="E20" s="770">
        <v>0</v>
      </c>
      <c r="F20" s="770">
        <v>0</v>
      </c>
      <c r="G20" s="770">
        <v>5886480.0999999996</v>
      </c>
      <c r="H20" s="770">
        <v>0</v>
      </c>
    </row>
    <row r="21" spans="2:8" x14ac:dyDescent="0.25">
      <c r="B21" s="624" t="s">
        <v>128</v>
      </c>
      <c r="C21" s="1305" t="s">
        <v>714</v>
      </c>
      <c r="D21" s="1305"/>
      <c r="E21" s="770">
        <v>0</v>
      </c>
      <c r="F21" s="770">
        <v>0</v>
      </c>
      <c r="G21" s="770">
        <v>0</v>
      </c>
      <c r="H21" s="770">
        <v>0</v>
      </c>
    </row>
    <row r="22" spans="2:8" x14ac:dyDescent="0.25">
      <c r="B22" s="769" t="s">
        <v>129</v>
      </c>
      <c r="C22" s="1311" t="s">
        <v>715</v>
      </c>
      <c r="D22" s="1311"/>
      <c r="E22" s="770">
        <v>0</v>
      </c>
      <c r="F22" s="770">
        <v>0</v>
      </c>
      <c r="G22" s="770">
        <v>0</v>
      </c>
      <c r="H22" s="770">
        <v>0</v>
      </c>
    </row>
    <row r="23" spans="2:8" x14ac:dyDescent="0.25">
      <c r="B23" s="769" t="s">
        <v>135</v>
      </c>
      <c r="C23" s="1311" t="s">
        <v>716</v>
      </c>
      <c r="D23" s="1311"/>
      <c r="E23" s="1312"/>
      <c r="F23" s="1313"/>
      <c r="G23" s="770">
        <v>0</v>
      </c>
      <c r="H23" s="770">
        <v>0</v>
      </c>
    </row>
    <row r="24" spans="2:8" x14ac:dyDescent="0.25">
      <c r="B24" s="634" t="s">
        <v>130</v>
      </c>
      <c r="C24" s="1314" t="s">
        <v>717</v>
      </c>
      <c r="D24" s="1314"/>
      <c r="E24" s="715">
        <v>196344609.16</v>
      </c>
      <c r="F24" s="715">
        <v>137022081.33000001</v>
      </c>
      <c r="G24" s="1312"/>
      <c r="H24" s="1313"/>
    </row>
  </sheetData>
  <sheetProtection algorithmName="SHA-512" hashValue="ZxvXRro6XBjnURliyRx5/U6gWM2Msq4EoWCnozuoH29YADg/Y985vuJejiLhkcIKUdcpdvWo7U2yXBdqftkhtQ==" saltValue="og8WXulz5eM2Ab+fC3EUZw==" spinCount="100000" sheet="1" objects="1" scenarios="1"/>
  <mergeCells count="19">
    <mergeCell ref="G24:H24"/>
    <mergeCell ref="E23:F23"/>
    <mergeCell ref="C20:D20"/>
    <mergeCell ref="C21:D21"/>
    <mergeCell ref="C22:D22"/>
    <mergeCell ref="C23:D23"/>
    <mergeCell ref="C24:D24"/>
    <mergeCell ref="C19:D19"/>
    <mergeCell ref="E7:F8"/>
    <mergeCell ref="G7:H7"/>
    <mergeCell ref="G8:H8"/>
    <mergeCell ref="C11:D11"/>
    <mergeCell ref="C12:D12"/>
    <mergeCell ref="C13:D13"/>
    <mergeCell ref="C14:D14"/>
    <mergeCell ref="C15:D15"/>
    <mergeCell ref="C16:D16"/>
    <mergeCell ref="C17:D17"/>
    <mergeCell ref="C18:D18"/>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18AD-BC23-4E19-9F82-E328D10E1BBF}">
  <sheetPr>
    <tabColor rgb="FF92D050"/>
  </sheetPr>
  <dimension ref="B2:E9"/>
  <sheetViews>
    <sheetView workbookViewId="0">
      <selection sqref="A1:XFD1048576"/>
    </sheetView>
  </sheetViews>
  <sheetFormatPr defaultRowHeight="13.2" x14ac:dyDescent="0.25"/>
  <cols>
    <col min="1" max="1" width="4.6640625" style="455" customWidth="1"/>
    <col min="2" max="2" width="8.88671875" style="455"/>
    <col min="3" max="3" width="38.88671875" style="455" customWidth="1"/>
    <col min="4" max="5" width="34.44140625" style="455" customWidth="1"/>
    <col min="6" max="16384" width="8.88671875" style="455"/>
  </cols>
  <sheetData>
    <row r="2" spans="2:5" ht="17.399999999999999" x14ac:dyDescent="0.25">
      <c r="B2" s="454" t="s">
        <v>721</v>
      </c>
    </row>
    <row r="3" spans="2:5" ht="14.4" x14ac:dyDescent="0.3">
      <c r="B3" s="762" t="s">
        <v>1725</v>
      </c>
    </row>
    <row r="7" spans="2:5" ht="52.8" x14ac:dyDescent="0.25">
      <c r="C7" s="771"/>
      <c r="D7" s="756" t="s">
        <v>718</v>
      </c>
      <c r="E7" s="756" t="s">
        <v>719</v>
      </c>
    </row>
    <row r="8" spans="2:5" x14ac:dyDescent="0.25">
      <c r="C8" s="771"/>
      <c r="D8" s="661" t="s">
        <v>55</v>
      </c>
      <c r="E8" s="661" t="s">
        <v>104</v>
      </c>
    </row>
    <row r="9" spans="2:5" ht="26.4" x14ac:dyDescent="0.25">
      <c r="B9" s="772" t="s">
        <v>55</v>
      </c>
      <c r="C9" s="758" t="s">
        <v>720</v>
      </c>
      <c r="D9" s="759">
        <v>129518197.48</v>
      </c>
      <c r="E9" s="759">
        <v>137022081.33000001</v>
      </c>
    </row>
  </sheetData>
  <sheetProtection algorithmName="SHA-512" hashValue="YIu5YBKrbQG9Y9sazlGhYE9apQf1mIaPTrYzgoGM78xOfpOWf530BP5os60A7Vc3nmIvwKfFXJUaMEOCLYC9nQ==" saltValue="sLO3tftQwlgHsUQRpYRomg==" spinCount="100000" sheet="1" objects="1" scenarios="1"/>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FA076-AE0A-4F03-B0F7-239F8CC95134}">
  <sheetPr>
    <tabColor rgb="FF92D050"/>
  </sheetPr>
  <dimension ref="B2:G15"/>
  <sheetViews>
    <sheetView workbookViewId="0">
      <selection sqref="A1:XFD1048576"/>
    </sheetView>
  </sheetViews>
  <sheetFormatPr defaultColWidth="8.88671875" defaultRowHeight="13.2" x14ac:dyDescent="0.25"/>
  <cols>
    <col min="1" max="1" width="4.6640625" style="721" customWidth="1"/>
    <col min="2" max="2" width="5.88671875" style="721" customWidth="1"/>
    <col min="3" max="3" width="44.21875" style="721" customWidth="1"/>
    <col min="4" max="7" width="19.6640625" style="721" customWidth="1"/>
    <col min="8" max="16384" width="8.88671875" style="721"/>
  </cols>
  <sheetData>
    <row r="2" spans="2:7" ht="17.399999999999999" x14ac:dyDescent="0.35">
      <c r="B2" s="720" t="s">
        <v>615</v>
      </c>
    </row>
    <row r="3" spans="2:7" ht="14.4" x14ac:dyDescent="0.3">
      <c r="B3" s="574" t="s">
        <v>1725</v>
      </c>
    </row>
    <row r="6" spans="2:7" ht="14.4" x14ac:dyDescent="0.3">
      <c r="B6" s="574"/>
    </row>
    <row r="7" spans="2:7" ht="26.4" x14ac:dyDescent="0.25">
      <c r="B7" s="1315" t="s">
        <v>603</v>
      </c>
      <c r="C7" s="1316"/>
      <c r="D7" s="1321" t="s">
        <v>604</v>
      </c>
      <c r="E7" s="1321"/>
      <c r="F7" s="773" t="s">
        <v>605</v>
      </c>
      <c r="G7" s="773" t="s">
        <v>605</v>
      </c>
    </row>
    <row r="8" spans="2:7" x14ac:dyDescent="0.25">
      <c r="B8" s="1317"/>
      <c r="C8" s="1318"/>
      <c r="D8" s="774" t="s">
        <v>606</v>
      </c>
      <c r="E8" s="774" t="s">
        <v>607</v>
      </c>
      <c r="F8" s="774" t="s">
        <v>606</v>
      </c>
      <c r="G8" s="774" t="s">
        <v>607</v>
      </c>
    </row>
    <row r="9" spans="2:7" x14ac:dyDescent="0.25">
      <c r="B9" s="1319"/>
      <c r="C9" s="1320"/>
      <c r="D9" s="775">
        <v>46022</v>
      </c>
      <c r="E9" s="775">
        <v>45930</v>
      </c>
      <c r="F9" s="775">
        <v>46022</v>
      </c>
      <c r="G9" s="775">
        <v>45930</v>
      </c>
    </row>
    <row r="10" spans="2:7" x14ac:dyDescent="0.25">
      <c r="B10" s="773">
        <v>1</v>
      </c>
      <c r="C10" s="776" t="s">
        <v>608</v>
      </c>
      <c r="D10" s="732">
        <v>-42940094.910000026</v>
      </c>
      <c r="E10" s="732">
        <v>-42277274.740000002</v>
      </c>
      <c r="F10" s="732">
        <v>-12815603.27</v>
      </c>
      <c r="G10" s="732">
        <v>-14547768.039999999</v>
      </c>
    </row>
    <row r="11" spans="2:7" x14ac:dyDescent="0.25">
      <c r="B11" s="773">
        <v>2</v>
      </c>
      <c r="C11" s="776" t="s">
        <v>609</v>
      </c>
      <c r="D11" s="732">
        <v>43150931.730000019</v>
      </c>
      <c r="E11" s="732">
        <v>43357875.719999999</v>
      </c>
      <c r="F11" s="732">
        <v>-17934126.77</v>
      </c>
      <c r="G11" s="732">
        <v>-15943871.130000001</v>
      </c>
    </row>
    <row r="12" spans="2:7" x14ac:dyDescent="0.25">
      <c r="B12" s="773">
        <v>3</v>
      </c>
      <c r="C12" s="776" t="s">
        <v>610</v>
      </c>
      <c r="D12" s="732">
        <v>18046408.009999998</v>
      </c>
      <c r="E12" s="732">
        <v>16451399.82</v>
      </c>
      <c r="F12" s="1322"/>
      <c r="G12" s="1323"/>
    </row>
    <row r="13" spans="2:7" x14ac:dyDescent="0.25">
      <c r="B13" s="773">
        <v>4</v>
      </c>
      <c r="C13" s="776" t="s">
        <v>611</v>
      </c>
      <c r="D13" s="732">
        <v>-25519174.639999997</v>
      </c>
      <c r="E13" s="732">
        <v>-23702384.77</v>
      </c>
      <c r="F13" s="1324"/>
      <c r="G13" s="1325"/>
    </row>
    <row r="14" spans="2:7" x14ac:dyDescent="0.25">
      <c r="B14" s="773">
        <v>5</v>
      </c>
      <c r="C14" s="776" t="s">
        <v>612</v>
      </c>
      <c r="D14" s="732">
        <v>-36537048.590000004</v>
      </c>
      <c r="E14" s="732">
        <v>-34787584.350000001</v>
      </c>
      <c r="F14" s="1324"/>
      <c r="G14" s="1325"/>
    </row>
    <row r="15" spans="2:7" x14ac:dyDescent="0.25">
      <c r="B15" s="773">
        <v>6</v>
      </c>
      <c r="C15" s="776" t="s">
        <v>613</v>
      </c>
      <c r="D15" s="732">
        <v>37801040.109999999</v>
      </c>
      <c r="E15" s="732">
        <v>35945592.009999998</v>
      </c>
      <c r="F15" s="1326"/>
      <c r="G15" s="1327"/>
    </row>
  </sheetData>
  <sheetProtection algorithmName="SHA-512" hashValue="whb5IqRxTLWwfFJQbN3HJ4/qs8x4ZU+IfxaPSmZQlFp3h0kqB7pG4x5SNj9NzYuUpdffJ7ldDKMNQMGbiKzEBA==" saltValue="dIy+DXLLZD71yYWYEwwm0Q==" spinCount="100000" sheet="1" objects="1" scenarios="1"/>
  <mergeCells count="3">
    <mergeCell ref="B7:C9"/>
    <mergeCell ref="D7:E7"/>
    <mergeCell ref="F12:G1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756E-CA87-4622-94E5-209AC961E2C1}">
  <sheetPr>
    <tabColor rgb="FF92D050"/>
  </sheetPr>
  <dimension ref="B2:H19"/>
  <sheetViews>
    <sheetView showGridLines="0" workbookViewId="0">
      <selection sqref="A1:A1048576"/>
    </sheetView>
  </sheetViews>
  <sheetFormatPr defaultRowHeight="14.4" x14ac:dyDescent="0.3"/>
  <cols>
    <col min="1" max="2" width="8.88671875" style="460"/>
    <col min="3" max="3" width="25.21875" style="460" customWidth="1"/>
    <col min="4" max="8" width="21.88671875" style="460" customWidth="1"/>
    <col min="9" max="16384" width="8.88671875" style="460"/>
  </cols>
  <sheetData>
    <row r="2" spans="2:8" ht="17.399999999999999" x14ac:dyDescent="0.3">
      <c r="B2" s="459" t="s">
        <v>1768</v>
      </c>
    </row>
    <row r="3" spans="2:8" x14ac:dyDescent="0.3">
      <c r="B3" s="382" t="s">
        <v>1725</v>
      </c>
    </row>
    <row r="7" spans="2:8" x14ac:dyDescent="0.3">
      <c r="B7" s="461"/>
      <c r="C7" s="461" t="s">
        <v>1755</v>
      </c>
      <c r="D7" s="394" t="s">
        <v>0</v>
      </c>
      <c r="E7" s="394" t="s">
        <v>1</v>
      </c>
      <c r="F7" s="394" t="s">
        <v>2</v>
      </c>
      <c r="G7" s="394" t="s">
        <v>3</v>
      </c>
      <c r="H7" s="394" t="s">
        <v>1756</v>
      </c>
    </row>
    <row r="8" spans="2:8" x14ac:dyDescent="0.3">
      <c r="B8" s="461"/>
      <c r="C8" s="1028"/>
      <c r="D8" s="1029" t="s">
        <v>1757</v>
      </c>
      <c r="E8" s="1029"/>
      <c r="F8" s="1029"/>
      <c r="G8" s="1029"/>
      <c r="H8" s="1029"/>
    </row>
    <row r="9" spans="2:8" x14ac:dyDescent="0.3">
      <c r="B9" s="1028"/>
      <c r="C9" s="1028"/>
      <c r="D9" s="1029" t="s">
        <v>1758</v>
      </c>
      <c r="E9" s="1029" t="s">
        <v>1759</v>
      </c>
      <c r="F9" s="1029" t="s">
        <v>1760</v>
      </c>
      <c r="G9" s="1029" t="s">
        <v>1761</v>
      </c>
      <c r="H9" s="1029" t="s">
        <v>1762</v>
      </c>
    </row>
    <row r="10" spans="2:8" x14ac:dyDescent="0.3">
      <c r="B10" s="1028"/>
      <c r="C10" s="1028"/>
      <c r="D10" s="1029"/>
      <c r="E10" s="1029"/>
      <c r="F10" s="1029"/>
      <c r="G10" s="1029"/>
      <c r="H10" s="1029"/>
    </row>
    <row r="11" spans="2:8" ht="41.4" customHeight="1" x14ac:dyDescent="0.3">
      <c r="B11" s="1028"/>
      <c r="C11" s="1028"/>
      <c r="D11" s="1029"/>
      <c r="E11" s="1029"/>
      <c r="F11" s="1029"/>
      <c r="G11" s="1029"/>
      <c r="H11" s="1029"/>
    </row>
    <row r="12" spans="2:8" ht="24.6" customHeight="1" x14ac:dyDescent="0.3">
      <c r="B12" s="394">
        <v>1</v>
      </c>
      <c r="C12" s="462" t="s">
        <v>1763</v>
      </c>
      <c r="D12" s="463">
        <v>718.4</v>
      </c>
      <c r="E12" s="463">
        <v>1775.75</v>
      </c>
      <c r="F12" s="463">
        <v>2494.15</v>
      </c>
      <c r="G12" s="463">
        <v>2359.1</v>
      </c>
      <c r="H12" s="463">
        <v>2359.1</v>
      </c>
    </row>
    <row r="13" spans="2:8" ht="24.6" customHeight="1" x14ac:dyDescent="0.3">
      <c r="B13" s="394">
        <v>2</v>
      </c>
      <c r="C13" s="462" t="s">
        <v>1764</v>
      </c>
      <c r="D13" s="463">
        <v>0</v>
      </c>
      <c r="E13" s="463">
        <v>11.61</v>
      </c>
      <c r="F13" s="463">
        <v>11.61</v>
      </c>
      <c r="G13" s="463">
        <v>11.61</v>
      </c>
      <c r="H13" s="463">
        <v>11.61</v>
      </c>
    </row>
    <row r="14" spans="2:8" ht="24.6" customHeight="1" x14ac:dyDescent="0.3">
      <c r="B14" s="394">
        <v>3</v>
      </c>
      <c r="C14" s="462" t="s">
        <v>1765</v>
      </c>
      <c r="D14" s="464"/>
      <c r="E14" s="463">
        <v>15.9</v>
      </c>
      <c r="F14" s="463">
        <v>15.9</v>
      </c>
      <c r="G14" s="463">
        <v>15.9</v>
      </c>
      <c r="H14" s="463">
        <v>15.9</v>
      </c>
    </row>
    <row r="15" spans="2:8" ht="24.6" customHeight="1" x14ac:dyDescent="0.3">
      <c r="B15" s="394">
        <v>4</v>
      </c>
      <c r="C15" s="462" t="s">
        <v>1492</v>
      </c>
      <c r="D15" s="463">
        <v>154.38</v>
      </c>
      <c r="E15" s="463">
        <v>136.96</v>
      </c>
      <c r="F15" s="463">
        <v>291.33999999999997</v>
      </c>
      <c r="G15" s="463">
        <v>494.63</v>
      </c>
      <c r="H15" s="463">
        <v>292.33</v>
      </c>
    </row>
    <row r="16" spans="2:8" ht="24.6" customHeight="1" x14ac:dyDescent="0.3">
      <c r="B16" s="394">
        <v>5</v>
      </c>
      <c r="C16" s="462" t="s">
        <v>1766</v>
      </c>
      <c r="D16" s="463">
        <v>0</v>
      </c>
      <c r="E16" s="463">
        <v>23.52</v>
      </c>
      <c r="F16" s="463">
        <v>23.52</v>
      </c>
      <c r="G16" s="463">
        <v>23.52</v>
      </c>
      <c r="H16" s="463">
        <v>23.52</v>
      </c>
    </row>
    <row r="17" spans="2:8" ht="24.6" customHeight="1" x14ac:dyDescent="0.3">
      <c r="B17" s="394">
        <v>6</v>
      </c>
      <c r="C17" s="462" t="s">
        <v>861</v>
      </c>
      <c r="D17" s="1026"/>
      <c r="E17" s="463">
        <v>434.32</v>
      </c>
      <c r="F17" s="463">
        <v>434.32</v>
      </c>
      <c r="G17" s="463">
        <v>434.32</v>
      </c>
      <c r="H17" s="463">
        <v>434.32</v>
      </c>
    </row>
    <row r="18" spans="2:8" ht="24.6" customHeight="1" x14ac:dyDescent="0.3">
      <c r="B18" s="394">
        <v>7</v>
      </c>
      <c r="C18" s="462" t="s">
        <v>1767</v>
      </c>
      <c r="D18" s="1027"/>
      <c r="E18" s="463">
        <v>0</v>
      </c>
      <c r="F18" s="463">
        <v>0</v>
      </c>
      <c r="G18" s="463">
        <v>0</v>
      </c>
      <c r="H18" s="463">
        <v>0</v>
      </c>
    </row>
    <row r="19" spans="2:8" ht="24.6" customHeight="1" x14ac:dyDescent="0.3">
      <c r="B19" s="465">
        <v>8</v>
      </c>
      <c r="C19" s="466" t="s">
        <v>274</v>
      </c>
      <c r="D19" s="466">
        <v>872.78</v>
      </c>
      <c r="E19" s="466">
        <v>2398.06</v>
      </c>
      <c r="F19" s="466">
        <v>3270.84</v>
      </c>
      <c r="G19" s="466">
        <v>3339.08</v>
      </c>
      <c r="H19" s="466">
        <v>3136.78</v>
      </c>
    </row>
  </sheetData>
  <sheetProtection algorithmName="SHA-512" hashValue="x/v/ujcr5TTuKRr4kjyUTfOaTol8vG9oKY8pgnbIceAWYgDFYMG7l2Fp7lKOnuJNZrSw9qqUzeBOtES3vuKV+w==" saltValue="ZsIUeob0DC4X1Fx51JcrfQ==" spinCount="100000" sheet="1" objects="1" scenarios="1"/>
  <mergeCells count="9">
    <mergeCell ref="D17:D18"/>
    <mergeCell ref="C8:C11"/>
    <mergeCell ref="D8:H8"/>
    <mergeCell ref="B9:B11"/>
    <mergeCell ref="D9:D11"/>
    <mergeCell ref="E9:E11"/>
    <mergeCell ref="F9:F11"/>
    <mergeCell ref="G9:G11"/>
    <mergeCell ref="H9:H11"/>
  </mergeCells>
  <conditionalFormatting sqref="D8:D9">
    <cfRule type="cellIs" dxfId="35" priority="1" stopIfTrue="1" operator="lessThan">
      <formula>0</formula>
    </cfRule>
  </conditionalFormatting>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CE77-9997-4A51-AADE-E956ED9C58CD}">
  <sheetPr>
    <tabColor rgb="FF92D050"/>
    <pageSetUpPr fitToPage="1"/>
  </sheetPr>
  <dimension ref="A1:O306"/>
  <sheetViews>
    <sheetView showGridLines="0" topLeftCell="A2" zoomScaleNormal="100" zoomScalePageLayoutView="85" workbookViewId="0">
      <selection activeCell="A2" sqref="A1:XFD1048576"/>
    </sheetView>
  </sheetViews>
  <sheetFormatPr defaultColWidth="8.77734375" defaultRowHeight="13.2" x14ac:dyDescent="0.3"/>
  <cols>
    <col min="1" max="1" width="4.6640625" style="777" customWidth="1"/>
    <col min="2" max="2" width="7.77734375" style="777" customWidth="1"/>
    <col min="3" max="3" width="70.6640625" style="777" customWidth="1"/>
    <col min="4" max="4" width="20.21875" style="783" customWidth="1"/>
    <col min="5" max="16384" width="8.77734375" style="783"/>
  </cols>
  <sheetData>
    <row r="1" spans="1:15" s="777" customFormat="1" x14ac:dyDescent="0.3"/>
    <row r="2" spans="1:15" s="777" customFormat="1" ht="17.399999999999999" x14ac:dyDescent="0.3">
      <c r="B2" s="778" t="s">
        <v>1112</v>
      </c>
      <c r="C2" s="779"/>
    </row>
    <row r="3" spans="1:15" s="777" customFormat="1" ht="14.4" x14ac:dyDescent="0.3">
      <c r="B3" s="574" t="s">
        <v>1725</v>
      </c>
      <c r="C3" s="779"/>
    </row>
    <row r="4" spans="1:15" s="777" customFormat="1" ht="14.4" x14ac:dyDescent="0.3">
      <c r="B4" s="574"/>
      <c r="C4" s="779"/>
    </row>
    <row r="5" spans="1:15" s="777" customFormat="1" ht="14.4" x14ac:dyDescent="0.3">
      <c r="B5" s="574"/>
      <c r="C5" s="779"/>
    </row>
    <row r="6" spans="1:15" s="777" customFormat="1" ht="14.4" x14ac:dyDescent="0.3">
      <c r="B6" s="574"/>
      <c r="C6" s="779"/>
    </row>
    <row r="7" spans="1:15" x14ac:dyDescent="0.3">
      <c r="B7" s="780"/>
      <c r="C7" s="781"/>
      <c r="D7" s="782" t="s">
        <v>0</v>
      </c>
    </row>
    <row r="8" spans="1:15" s="780" customFormat="1" ht="52.8" x14ac:dyDescent="0.3">
      <c r="C8" s="781"/>
      <c r="D8" s="784" t="s">
        <v>1113</v>
      </c>
      <c r="E8" s="777"/>
      <c r="F8" s="777"/>
      <c r="G8" s="777"/>
      <c r="H8" s="777"/>
      <c r="I8" s="777"/>
      <c r="J8" s="777"/>
      <c r="K8" s="777"/>
      <c r="L8" s="777"/>
      <c r="M8" s="777"/>
      <c r="N8" s="777"/>
      <c r="O8" s="777"/>
    </row>
    <row r="9" spans="1:15" s="789" customFormat="1" x14ac:dyDescent="0.3">
      <c r="A9" s="785"/>
      <c r="B9" s="786"/>
      <c r="C9" s="787"/>
      <c r="D9" s="788">
        <v>46022</v>
      </c>
    </row>
    <row r="10" spans="1:15" ht="13.2" customHeight="1" x14ac:dyDescent="0.3">
      <c r="B10" s="1328" t="s">
        <v>1114</v>
      </c>
      <c r="C10" s="1329"/>
      <c r="D10" s="1329"/>
    </row>
    <row r="11" spans="1:15" x14ac:dyDescent="0.3">
      <c r="B11" s="790" t="s">
        <v>10</v>
      </c>
      <c r="C11" s="579" t="s">
        <v>1115</v>
      </c>
      <c r="D11" s="732">
        <v>1146845294.5468826</v>
      </c>
    </row>
    <row r="12" spans="1:15" x14ac:dyDescent="0.3">
      <c r="B12" s="790" t="s">
        <v>136</v>
      </c>
      <c r="C12" s="791" t="s">
        <v>1116</v>
      </c>
      <c r="D12" s="732">
        <v>646845294.54688275</v>
      </c>
    </row>
    <row r="13" spans="1:15" x14ac:dyDescent="0.3">
      <c r="B13" s="790" t="s">
        <v>11</v>
      </c>
      <c r="C13" s="579" t="s">
        <v>1117</v>
      </c>
      <c r="D13" s="732">
        <v>3270844187.5100002</v>
      </c>
    </row>
    <row r="14" spans="1:15" x14ac:dyDescent="0.3">
      <c r="B14" s="790" t="s">
        <v>12</v>
      </c>
      <c r="C14" s="579" t="s">
        <v>1087</v>
      </c>
      <c r="D14" s="792">
        <v>0.35062669720747019</v>
      </c>
    </row>
    <row r="15" spans="1:15" x14ac:dyDescent="0.3">
      <c r="B15" s="790" t="s">
        <v>32</v>
      </c>
      <c r="C15" s="791" t="s">
        <v>1116</v>
      </c>
      <c r="D15" s="792">
        <v>0.1977609624502803</v>
      </c>
    </row>
    <row r="16" spans="1:15" x14ac:dyDescent="0.3">
      <c r="B16" s="790" t="s">
        <v>13</v>
      </c>
      <c r="C16" s="579" t="s">
        <v>1118</v>
      </c>
      <c r="D16" s="732">
        <v>8146188938.5764503</v>
      </c>
    </row>
    <row r="17" spans="2:4" x14ac:dyDescent="0.3">
      <c r="B17" s="790" t="s">
        <v>14</v>
      </c>
      <c r="C17" s="579" t="s">
        <v>1089</v>
      </c>
      <c r="D17" s="792">
        <v>0.14078304630475391</v>
      </c>
    </row>
    <row r="18" spans="2:4" x14ac:dyDescent="0.3">
      <c r="B18" s="790" t="s">
        <v>33</v>
      </c>
      <c r="C18" s="791" t="s">
        <v>1088</v>
      </c>
      <c r="D18" s="792">
        <v>7.9404651601405057E-2</v>
      </c>
    </row>
    <row r="19" spans="2:4" ht="26.4" x14ac:dyDescent="0.3">
      <c r="B19" s="790" t="s">
        <v>137</v>
      </c>
      <c r="C19" s="579" t="s">
        <v>1119</v>
      </c>
      <c r="D19" s="1330"/>
    </row>
    <row r="20" spans="2:4" ht="39.6" x14ac:dyDescent="0.3">
      <c r="B20" s="790" t="s">
        <v>138</v>
      </c>
      <c r="C20" s="579" t="s">
        <v>1120</v>
      </c>
      <c r="D20" s="1331"/>
    </row>
    <row r="21" spans="2:4" ht="66" x14ac:dyDescent="0.3">
      <c r="B21" s="790" t="s">
        <v>139</v>
      </c>
      <c r="C21" s="579" t="s">
        <v>1121</v>
      </c>
      <c r="D21" s="1332"/>
    </row>
    <row r="22" spans="2:4" ht="13.2" customHeight="1" x14ac:dyDescent="0.3">
      <c r="B22" s="1328" t="s">
        <v>1113</v>
      </c>
      <c r="C22" s="1329"/>
      <c r="D22" s="793"/>
    </row>
    <row r="23" spans="2:4" x14ac:dyDescent="0.3">
      <c r="B23" s="790" t="s">
        <v>91</v>
      </c>
      <c r="C23" s="579" t="s">
        <v>1122</v>
      </c>
      <c r="D23" s="792">
        <v>0.24390000000000001</v>
      </c>
    </row>
    <row r="24" spans="2:4" x14ac:dyDescent="0.3">
      <c r="B24" s="790" t="s">
        <v>92</v>
      </c>
      <c r="C24" s="791" t="s">
        <v>1123</v>
      </c>
      <c r="D24" s="792">
        <v>0</v>
      </c>
    </row>
    <row r="25" spans="2:4" x14ac:dyDescent="0.3">
      <c r="B25" s="790" t="s">
        <v>93</v>
      </c>
      <c r="C25" s="579" t="s">
        <v>1124</v>
      </c>
      <c r="D25" s="792">
        <v>5.91E-2</v>
      </c>
    </row>
    <row r="26" spans="2:4" x14ac:dyDescent="0.3">
      <c r="B26" s="790" t="s">
        <v>94</v>
      </c>
      <c r="C26" s="791" t="s">
        <v>1123</v>
      </c>
      <c r="D26" s="792">
        <v>0</v>
      </c>
    </row>
    <row r="27" spans="2:4" s="777" customFormat="1" x14ac:dyDescent="0.3"/>
    <row r="28" spans="2:4" s="777" customFormat="1" x14ac:dyDescent="0.3"/>
    <row r="29" spans="2:4" s="777" customFormat="1" ht="52.8" x14ac:dyDescent="0.3">
      <c r="C29" s="794" t="s">
        <v>1125</v>
      </c>
    </row>
    <row r="30" spans="2:4" s="777" customFormat="1" ht="66.599999999999994" customHeight="1" x14ac:dyDescent="0.3">
      <c r="C30" s="794" t="s">
        <v>1126</v>
      </c>
    </row>
    <row r="31" spans="2:4" s="777" customFormat="1" ht="52.8" x14ac:dyDescent="0.3">
      <c r="C31" s="794" t="s">
        <v>1127</v>
      </c>
    </row>
    <row r="32" spans="2:4" s="777" customFormat="1" x14ac:dyDescent="0.3"/>
    <row r="33" s="777" customFormat="1" x14ac:dyDescent="0.3"/>
    <row r="34" s="777" customFormat="1" x14ac:dyDescent="0.3"/>
    <row r="35" s="777" customFormat="1" x14ac:dyDescent="0.3"/>
    <row r="36" s="777" customFormat="1" x14ac:dyDescent="0.3"/>
    <row r="37" s="777" customFormat="1" x14ac:dyDescent="0.3"/>
    <row r="38" s="777" customFormat="1" x14ac:dyDescent="0.3"/>
    <row r="39" s="777" customFormat="1" x14ac:dyDescent="0.3"/>
    <row r="40" s="777" customFormat="1" x14ac:dyDescent="0.3"/>
    <row r="41" s="777" customFormat="1" x14ac:dyDescent="0.3"/>
    <row r="42" s="777" customFormat="1" x14ac:dyDescent="0.3"/>
    <row r="43" s="777" customFormat="1" x14ac:dyDescent="0.3"/>
    <row r="44" s="777" customFormat="1" x14ac:dyDescent="0.3"/>
    <row r="45" s="777" customFormat="1" x14ac:dyDescent="0.3"/>
    <row r="46" s="777" customFormat="1" x14ac:dyDescent="0.3"/>
    <row r="47" s="777" customFormat="1" x14ac:dyDescent="0.3"/>
    <row r="48" s="777" customFormat="1" x14ac:dyDescent="0.3"/>
    <row r="49" s="777" customFormat="1" x14ac:dyDescent="0.3"/>
    <row r="50" s="777" customFormat="1" x14ac:dyDescent="0.3"/>
    <row r="51" s="777" customFormat="1" x14ac:dyDescent="0.3"/>
    <row r="52" s="777" customFormat="1" x14ac:dyDescent="0.3"/>
    <row r="53" s="777" customFormat="1" x14ac:dyDescent="0.3"/>
    <row r="54" s="777" customFormat="1" x14ac:dyDescent="0.3"/>
    <row r="55" s="777" customFormat="1" x14ac:dyDescent="0.3"/>
    <row r="56" s="777" customFormat="1" x14ac:dyDescent="0.3"/>
    <row r="57" s="777" customFormat="1" x14ac:dyDescent="0.3"/>
    <row r="58" s="777" customFormat="1" x14ac:dyDescent="0.3"/>
    <row r="59" s="777" customFormat="1" x14ac:dyDescent="0.3"/>
    <row r="60" s="777" customFormat="1" x14ac:dyDescent="0.3"/>
    <row r="61" s="777" customFormat="1" x14ac:dyDescent="0.3"/>
    <row r="62" s="777" customFormat="1" x14ac:dyDescent="0.3"/>
    <row r="63" s="777" customFormat="1" x14ac:dyDescent="0.3"/>
    <row r="64" s="777" customFormat="1" x14ac:dyDescent="0.3"/>
    <row r="65" s="777" customFormat="1" x14ac:dyDescent="0.3"/>
    <row r="66" s="777" customFormat="1" x14ac:dyDescent="0.3"/>
    <row r="67" s="777" customFormat="1" x14ac:dyDescent="0.3"/>
    <row r="68" s="777" customFormat="1" x14ac:dyDescent="0.3"/>
    <row r="69" s="777" customFormat="1" x14ac:dyDescent="0.3"/>
    <row r="70" s="777" customFormat="1" x14ac:dyDescent="0.3"/>
    <row r="71" s="777" customFormat="1" x14ac:dyDescent="0.3"/>
    <row r="72" s="777" customFormat="1" x14ac:dyDescent="0.3"/>
    <row r="73" s="777" customFormat="1" x14ac:dyDescent="0.3"/>
    <row r="74" s="777" customFormat="1" x14ac:dyDescent="0.3"/>
    <row r="75" s="777" customFormat="1" x14ac:dyDescent="0.3"/>
    <row r="76" s="777" customFormat="1" x14ac:dyDescent="0.3"/>
    <row r="77" s="777" customFormat="1" x14ac:dyDescent="0.3"/>
    <row r="78" s="777" customFormat="1" x14ac:dyDescent="0.3"/>
    <row r="79" s="777" customFormat="1" x14ac:dyDescent="0.3"/>
    <row r="80" s="777" customFormat="1" x14ac:dyDescent="0.3"/>
    <row r="81" s="777" customFormat="1" x14ac:dyDescent="0.3"/>
    <row r="82" s="777" customFormat="1" x14ac:dyDescent="0.3"/>
    <row r="83" s="777" customFormat="1" x14ac:dyDescent="0.3"/>
    <row r="84" s="777" customFormat="1" x14ac:dyDescent="0.3"/>
    <row r="85" s="777" customFormat="1" x14ac:dyDescent="0.3"/>
    <row r="86" s="777" customFormat="1" x14ac:dyDescent="0.3"/>
    <row r="87" s="777" customFormat="1" x14ac:dyDescent="0.3"/>
    <row r="88" s="777" customFormat="1" x14ac:dyDescent="0.3"/>
    <row r="89" s="777" customFormat="1" x14ac:dyDescent="0.3"/>
    <row r="90" s="777" customFormat="1" x14ac:dyDescent="0.3"/>
    <row r="91" s="777" customFormat="1" x14ac:dyDescent="0.3"/>
    <row r="92" s="777" customFormat="1" x14ac:dyDescent="0.3"/>
    <row r="93" s="777" customFormat="1" x14ac:dyDescent="0.3"/>
    <row r="94" s="777" customFormat="1" x14ac:dyDescent="0.3"/>
    <row r="95" s="777" customFormat="1" x14ac:dyDescent="0.3"/>
    <row r="96" s="777" customFormat="1" x14ac:dyDescent="0.3"/>
    <row r="97" s="777" customFormat="1" x14ac:dyDescent="0.3"/>
    <row r="98" s="777" customFormat="1" x14ac:dyDescent="0.3"/>
    <row r="99" s="777" customFormat="1" x14ac:dyDescent="0.3"/>
    <row r="100" s="777" customFormat="1" x14ac:dyDescent="0.3"/>
    <row r="101" s="777" customFormat="1" x14ac:dyDescent="0.3"/>
    <row r="102" s="777" customFormat="1" x14ac:dyDescent="0.3"/>
    <row r="103" s="777" customFormat="1" x14ac:dyDescent="0.3"/>
    <row r="104" s="777" customFormat="1" x14ac:dyDescent="0.3"/>
    <row r="105" s="777" customFormat="1" x14ac:dyDescent="0.3"/>
    <row r="106" s="777" customFormat="1" x14ac:dyDescent="0.3"/>
    <row r="107" s="777" customFormat="1" x14ac:dyDescent="0.3"/>
    <row r="108" s="777" customFormat="1" x14ac:dyDescent="0.3"/>
    <row r="109" s="777" customFormat="1" x14ac:dyDescent="0.3"/>
    <row r="110" s="777" customFormat="1" x14ac:dyDescent="0.3"/>
    <row r="111" s="777" customFormat="1" x14ac:dyDescent="0.3"/>
    <row r="112" s="777" customFormat="1" x14ac:dyDescent="0.3"/>
    <row r="113" s="777" customFormat="1" x14ac:dyDescent="0.3"/>
    <row r="114" s="777" customFormat="1" x14ac:dyDescent="0.3"/>
    <row r="115" s="777" customFormat="1" x14ac:dyDescent="0.3"/>
    <row r="116" s="777" customFormat="1" x14ac:dyDescent="0.3"/>
    <row r="117" s="777" customFormat="1" x14ac:dyDescent="0.3"/>
    <row r="118" s="777" customFormat="1" x14ac:dyDescent="0.3"/>
    <row r="119" s="777" customFormat="1" x14ac:dyDescent="0.3"/>
    <row r="120" s="777" customFormat="1" x14ac:dyDescent="0.3"/>
    <row r="121" s="777" customFormat="1" x14ac:dyDescent="0.3"/>
    <row r="122" s="777" customFormat="1" x14ac:dyDescent="0.3"/>
    <row r="123" s="777" customFormat="1" x14ac:dyDescent="0.3"/>
    <row r="124" s="777" customFormat="1" x14ac:dyDescent="0.3"/>
    <row r="125" s="777" customFormat="1" x14ac:dyDescent="0.3"/>
    <row r="126" s="777" customFormat="1" x14ac:dyDescent="0.3"/>
    <row r="127" s="777" customFormat="1" x14ac:dyDescent="0.3"/>
    <row r="128" s="777" customFormat="1" x14ac:dyDescent="0.3"/>
    <row r="129" s="777" customFormat="1" x14ac:dyDescent="0.3"/>
    <row r="130" s="777" customFormat="1" x14ac:dyDescent="0.3"/>
    <row r="131" s="777" customFormat="1" x14ac:dyDescent="0.3"/>
    <row r="132" s="777" customFormat="1" x14ac:dyDescent="0.3"/>
    <row r="133" s="777" customFormat="1" x14ac:dyDescent="0.3"/>
    <row r="134" s="777" customFormat="1" x14ac:dyDescent="0.3"/>
    <row r="135" s="777" customFormat="1" x14ac:dyDescent="0.3"/>
    <row r="136" s="777" customFormat="1" x14ac:dyDescent="0.3"/>
    <row r="137" s="777" customFormat="1" x14ac:dyDescent="0.3"/>
    <row r="138" s="777" customFormat="1" x14ac:dyDescent="0.3"/>
    <row r="139" s="777" customFormat="1" x14ac:dyDescent="0.3"/>
    <row r="140" s="777" customFormat="1" x14ac:dyDescent="0.3"/>
    <row r="141" s="777" customFormat="1" x14ac:dyDescent="0.3"/>
    <row r="142" s="777" customFormat="1" x14ac:dyDescent="0.3"/>
    <row r="143" s="777" customFormat="1" x14ac:dyDescent="0.3"/>
    <row r="144" s="777" customFormat="1" x14ac:dyDescent="0.3"/>
    <row r="145" s="777" customFormat="1" x14ac:dyDescent="0.3"/>
    <row r="146" s="777" customFormat="1" x14ac:dyDescent="0.3"/>
    <row r="147" s="777" customFormat="1" x14ac:dyDescent="0.3"/>
    <row r="148" s="777" customFormat="1" x14ac:dyDescent="0.3"/>
    <row r="149" s="777" customFormat="1" x14ac:dyDescent="0.3"/>
    <row r="150" s="777" customFormat="1" x14ac:dyDescent="0.3"/>
    <row r="151" s="777" customFormat="1" x14ac:dyDescent="0.3"/>
    <row r="152" s="777" customFormat="1" x14ac:dyDescent="0.3"/>
    <row r="153" s="777" customFormat="1" x14ac:dyDescent="0.3"/>
    <row r="154" s="777" customFormat="1" x14ac:dyDescent="0.3"/>
    <row r="155" s="777" customFormat="1" x14ac:dyDescent="0.3"/>
    <row r="156" s="777" customFormat="1" x14ac:dyDescent="0.3"/>
    <row r="157" s="777" customFormat="1" x14ac:dyDescent="0.3"/>
    <row r="158" s="777" customFormat="1" x14ac:dyDescent="0.3"/>
    <row r="159" s="777" customFormat="1" x14ac:dyDescent="0.3"/>
    <row r="160" s="777" customFormat="1" x14ac:dyDescent="0.3"/>
    <row r="161" s="777" customFormat="1" x14ac:dyDescent="0.3"/>
    <row r="162" s="777" customFormat="1" x14ac:dyDescent="0.3"/>
    <row r="163" s="777" customFormat="1" x14ac:dyDescent="0.3"/>
    <row r="164" s="777" customFormat="1" x14ac:dyDescent="0.3"/>
    <row r="165" s="777" customFormat="1" x14ac:dyDescent="0.3"/>
    <row r="166" s="777" customFormat="1" x14ac:dyDescent="0.3"/>
    <row r="167" s="777" customFormat="1" x14ac:dyDescent="0.3"/>
    <row r="168" s="777" customFormat="1" x14ac:dyDescent="0.3"/>
    <row r="169" s="777" customFormat="1" x14ac:dyDescent="0.3"/>
    <row r="170" s="777" customFormat="1" x14ac:dyDescent="0.3"/>
    <row r="171" s="777" customFormat="1" x14ac:dyDescent="0.3"/>
    <row r="172" s="777" customFormat="1" x14ac:dyDescent="0.3"/>
    <row r="173" s="777" customFormat="1" x14ac:dyDescent="0.3"/>
    <row r="174" s="777" customFormat="1" x14ac:dyDescent="0.3"/>
    <row r="175" s="777" customFormat="1" x14ac:dyDescent="0.3"/>
    <row r="176" s="777" customFormat="1" x14ac:dyDescent="0.3"/>
    <row r="177" s="777" customFormat="1" x14ac:dyDescent="0.3"/>
    <row r="178" s="777" customFormat="1" x14ac:dyDescent="0.3"/>
    <row r="179" s="777" customFormat="1" x14ac:dyDescent="0.3"/>
    <row r="180" s="777" customFormat="1" x14ac:dyDescent="0.3"/>
    <row r="181" s="777" customFormat="1" x14ac:dyDescent="0.3"/>
    <row r="182" s="777" customFormat="1" x14ac:dyDescent="0.3"/>
    <row r="183" s="777" customFormat="1" x14ac:dyDescent="0.3"/>
    <row r="184" s="777" customFormat="1" x14ac:dyDescent="0.3"/>
    <row r="185" s="777" customFormat="1" x14ac:dyDescent="0.3"/>
    <row r="186" s="777" customFormat="1" x14ac:dyDescent="0.3"/>
    <row r="187" s="777" customFormat="1" x14ac:dyDescent="0.3"/>
    <row r="188" s="777" customFormat="1" x14ac:dyDescent="0.3"/>
    <row r="189" s="777" customFormat="1" x14ac:dyDescent="0.3"/>
    <row r="190" s="777" customFormat="1" x14ac:dyDescent="0.3"/>
    <row r="191" s="777" customFormat="1" x14ac:dyDescent="0.3"/>
    <row r="192" s="777" customFormat="1" x14ac:dyDescent="0.3"/>
    <row r="193" s="777" customFormat="1" x14ac:dyDescent="0.3"/>
    <row r="194" s="777" customFormat="1" x14ac:dyDescent="0.3"/>
    <row r="195" s="777" customFormat="1" x14ac:dyDescent="0.3"/>
    <row r="196" s="777" customFormat="1" x14ac:dyDescent="0.3"/>
    <row r="197" s="777" customFormat="1" x14ac:dyDescent="0.3"/>
    <row r="198" s="777" customFormat="1" x14ac:dyDescent="0.3"/>
    <row r="199" s="777" customFormat="1" x14ac:dyDescent="0.3"/>
    <row r="200" s="777" customFormat="1" x14ac:dyDescent="0.3"/>
    <row r="201" s="777" customFormat="1" x14ac:dyDescent="0.3"/>
    <row r="202" s="777" customFormat="1" x14ac:dyDescent="0.3"/>
    <row r="203" s="777" customFormat="1" x14ac:dyDescent="0.3"/>
    <row r="204" s="777" customFormat="1" x14ac:dyDescent="0.3"/>
    <row r="205" s="777" customFormat="1" x14ac:dyDescent="0.3"/>
    <row r="206" s="777" customFormat="1" x14ac:dyDescent="0.3"/>
    <row r="207" s="777" customFormat="1" x14ac:dyDescent="0.3"/>
    <row r="208" s="777" customFormat="1" x14ac:dyDescent="0.3"/>
    <row r="209" s="777" customFormat="1" x14ac:dyDescent="0.3"/>
    <row r="210" s="777" customFormat="1" x14ac:dyDescent="0.3"/>
    <row r="211" s="777" customFormat="1" x14ac:dyDescent="0.3"/>
    <row r="212" s="777" customFormat="1" x14ac:dyDescent="0.3"/>
    <row r="213" s="777" customFormat="1" x14ac:dyDescent="0.3"/>
    <row r="214" s="777" customFormat="1" x14ac:dyDescent="0.3"/>
    <row r="215" s="777" customFormat="1" x14ac:dyDescent="0.3"/>
    <row r="216" s="777" customFormat="1" x14ac:dyDescent="0.3"/>
    <row r="217" s="777" customFormat="1" x14ac:dyDescent="0.3"/>
    <row r="218" s="777" customFormat="1" x14ac:dyDescent="0.3"/>
    <row r="219" s="777" customFormat="1" x14ac:dyDescent="0.3"/>
    <row r="220" s="777" customFormat="1" x14ac:dyDescent="0.3"/>
    <row r="221" s="777" customFormat="1" x14ac:dyDescent="0.3"/>
    <row r="222" s="777" customFormat="1" x14ac:dyDescent="0.3"/>
    <row r="223" s="777" customFormat="1" x14ac:dyDescent="0.3"/>
    <row r="224" s="777" customFormat="1" x14ac:dyDescent="0.3"/>
    <row r="225" s="777" customFormat="1" x14ac:dyDescent="0.3"/>
    <row r="226" s="777" customFormat="1" x14ac:dyDescent="0.3"/>
    <row r="227" s="777" customFormat="1" x14ac:dyDescent="0.3"/>
    <row r="228" s="777" customFormat="1" x14ac:dyDescent="0.3"/>
    <row r="229" s="777" customFormat="1" x14ac:dyDescent="0.3"/>
    <row r="230" s="777" customFormat="1" x14ac:dyDescent="0.3"/>
    <row r="231" s="777" customFormat="1" x14ac:dyDescent="0.3"/>
    <row r="232" s="777" customFormat="1" x14ac:dyDescent="0.3"/>
    <row r="233" s="777" customFormat="1" x14ac:dyDescent="0.3"/>
    <row r="234" s="777" customFormat="1" x14ac:dyDescent="0.3"/>
    <row r="235" s="777" customFormat="1" x14ac:dyDescent="0.3"/>
    <row r="236" s="777" customFormat="1" x14ac:dyDescent="0.3"/>
    <row r="237" s="777" customFormat="1" x14ac:dyDescent="0.3"/>
    <row r="238" s="777" customFormat="1" x14ac:dyDescent="0.3"/>
    <row r="239" s="777" customFormat="1" x14ac:dyDescent="0.3"/>
    <row r="240" s="777" customFormat="1" x14ac:dyDescent="0.3"/>
    <row r="241" s="777" customFormat="1" x14ac:dyDescent="0.3"/>
    <row r="242" s="777" customFormat="1" x14ac:dyDescent="0.3"/>
    <row r="243" s="777" customFormat="1" x14ac:dyDescent="0.3"/>
    <row r="244" s="777" customFormat="1" x14ac:dyDescent="0.3"/>
    <row r="245" s="777" customFormat="1" x14ac:dyDescent="0.3"/>
    <row r="246" s="777" customFormat="1" x14ac:dyDescent="0.3"/>
    <row r="247" s="777" customFormat="1" x14ac:dyDescent="0.3"/>
    <row r="248" s="777" customFormat="1" x14ac:dyDescent="0.3"/>
    <row r="249" s="777" customFormat="1" x14ac:dyDescent="0.3"/>
    <row r="250" s="777" customFormat="1" x14ac:dyDescent="0.3"/>
    <row r="251" s="777" customFormat="1" x14ac:dyDescent="0.3"/>
    <row r="252" s="777" customFormat="1" x14ac:dyDescent="0.3"/>
    <row r="253" s="777" customFormat="1" x14ac:dyDescent="0.3"/>
    <row r="254" s="777" customFormat="1" x14ac:dyDescent="0.3"/>
    <row r="255" s="777" customFormat="1" x14ac:dyDescent="0.3"/>
    <row r="256" s="777" customFormat="1" x14ac:dyDescent="0.3"/>
    <row r="257" s="777" customFormat="1" x14ac:dyDescent="0.3"/>
    <row r="258" s="777" customFormat="1" x14ac:dyDescent="0.3"/>
    <row r="259" s="777" customFormat="1" x14ac:dyDescent="0.3"/>
    <row r="260" s="777" customFormat="1" x14ac:dyDescent="0.3"/>
    <row r="261" s="777" customFormat="1" x14ac:dyDescent="0.3"/>
    <row r="262" s="777" customFormat="1" x14ac:dyDescent="0.3"/>
    <row r="263" s="777" customFormat="1" x14ac:dyDescent="0.3"/>
    <row r="264" s="777" customFormat="1" x14ac:dyDescent="0.3"/>
    <row r="265" s="777" customFormat="1" x14ac:dyDescent="0.3"/>
    <row r="266" s="777" customFormat="1" x14ac:dyDescent="0.3"/>
    <row r="267" s="777" customFormat="1" x14ac:dyDescent="0.3"/>
    <row r="268" s="777" customFormat="1" x14ac:dyDescent="0.3"/>
    <row r="269" s="777" customFormat="1" x14ac:dyDescent="0.3"/>
    <row r="270" s="777" customFormat="1" x14ac:dyDescent="0.3"/>
    <row r="271" s="777" customFormat="1" x14ac:dyDescent="0.3"/>
    <row r="272" s="777" customFormat="1" x14ac:dyDescent="0.3"/>
    <row r="273" s="777" customFormat="1" x14ac:dyDescent="0.3"/>
    <row r="274" s="777" customFormat="1" x14ac:dyDescent="0.3"/>
    <row r="275" s="777" customFormat="1" x14ac:dyDescent="0.3"/>
    <row r="276" s="777" customFormat="1" x14ac:dyDescent="0.3"/>
    <row r="277" s="777" customFormat="1" x14ac:dyDescent="0.3"/>
    <row r="278" s="777" customFormat="1" x14ac:dyDescent="0.3"/>
    <row r="279" s="777" customFormat="1" x14ac:dyDescent="0.3"/>
    <row r="280" s="777" customFormat="1" x14ac:dyDescent="0.3"/>
    <row r="281" s="777" customFormat="1" x14ac:dyDescent="0.3"/>
    <row r="282" s="777" customFormat="1" x14ac:dyDescent="0.3"/>
    <row r="283" s="777" customFormat="1" x14ac:dyDescent="0.3"/>
    <row r="284" s="777" customFormat="1" x14ac:dyDescent="0.3"/>
    <row r="285" s="777" customFormat="1" x14ac:dyDescent="0.3"/>
    <row r="286" s="777" customFormat="1" x14ac:dyDescent="0.3"/>
    <row r="287" s="777" customFormat="1" x14ac:dyDescent="0.3"/>
    <row r="288" s="777" customFormat="1" x14ac:dyDescent="0.3"/>
    <row r="289" s="777" customFormat="1" x14ac:dyDescent="0.3"/>
    <row r="290" s="777" customFormat="1" x14ac:dyDescent="0.3"/>
    <row r="291" s="777" customFormat="1" x14ac:dyDescent="0.3"/>
    <row r="292" s="777" customFormat="1" x14ac:dyDescent="0.3"/>
    <row r="293" s="777" customFormat="1" x14ac:dyDescent="0.3"/>
    <row r="294" s="777" customFormat="1" x14ac:dyDescent="0.3"/>
    <row r="295" s="777" customFormat="1" x14ac:dyDescent="0.3"/>
    <row r="296" s="777" customFormat="1" x14ac:dyDescent="0.3"/>
    <row r="297" s="777" customFormat="1" x14ac:dyDescent="0.3"/>
    <row r="298" s="777" customFormat="1" x14ac:dyDescent="0.3"/>
    <row r="299" s="777" customFormat="1" x14ac:dyDescent="0.3"/>
    <row r="300" s="777" customFormat="1" x14ac:dyDescent="0.3"/>
    <row r="301" s="777" customFormat="1" x14ac:dyDescent="0.3"/>
    <row r="302" s="777" customFormat="1" x14ac:dyDescent="0.3"/>
    <row r="303" s="777" customFormat="1" x14ac:dyDescent="0.3"/>
    <row r="304" s="777" customFormat="1" x14ac:dyDescent="0.3"/>
    <row r="305" s="777" customFormat="1" x14ac:dyDescent="0.3"/>
    <row r="306" s="777" customFormat="1" x14ac:dyDescent="0.3"/>
  </sheetData>
  <sheetProtection algorithmName="SHA-512" hashValue="/oIBc79HjOMNfYdz+rr/3bPgMc5Rurt/IE4dpQpxpFlENEyyVvyUxqEwjQJlnNo682xZe9Q50BfoRgWdKJAlgQ==" saltValue="ZqgeE0j99sWpo/Fi/WsrJw==" spinCount="100000" sheet="1" objects="1" scenarios="1"/>
  <mergeCells count="3">
    <mergeCell ref="B22:C22"/>
    <mergeCell ref="B10:D10"/>
    <mergeCell ref="D19:D21"/>
  </mergeCells>
  <conditionalFormatting sqref="D11:D19 D22:D26">
    <cfRule type="cellIs" dxfId="31"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&amp;CEN
Annex III</oddHeader>
    <oddFooter>&amp;C&amp;P&amp;R_x000D_&amp;1#&amp;"Calibri"&amp;10&amp;K000000 Classification: GENERAL</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A52B-5A56-40E9-BCF7-2613897D622D}">
  <sheetPr>
    <tabColor rgb="FF92D050"/>
    <pageSetUpPr fitToPage="1"/>
  </sheetPr>
  <dimension ref="A1:D53"/>
  <sheetViews>
    <sheetView showGridLines="0" zoomScaleNormal="100" zoomScalePageLayoutView="115" workbookViewId="0">
      <selection sqref="A1:XFD1048576"/>
    </sheetView>
  </sheetViews>
  <sheetFormatPr defaultColWidth="11.44140625" defaultRowHeight="13.2" x14ac:dyDescent="0.25"/>
  <cols>
    <col min="1" max="1" width="4.6640625" style="382" customWidth="1"/>
    <col min="2" max="2" width="7.77734375" style="382" customWidth="1"/>
    <col min="3" max="3" width="81.44140625" style="382" customWidth="1"/>
    <col min="4" max="4" width="18.5546875" style="382" customWidth="1"/>
    <col min="5" max="16384" width="11.44140625" style="382"/>
  </cols>
  <sheetData>
    <row r="1" spans="1:4" ht="12" customHeight="1" x14ac:dyDescent="0.25"/>
    <row r="2" spans="1:4" ht="15.6" customHeight="1" x14ac:dyDescent="0.25">
      <c r="B2" s="778" t="s">
        <v>1130</v>
      </c>
    </row>
    <row r="3" spans="1:4" ht="14.4" x14ac:dyDescent="0.3">
      <c r="B3" s="574" t="s">
        <v>1725</v>
      </c>
    </row>
    <row r="4" spans="1:4" ht="12" customHeight="1" x14ac:dyDescent="0.3">
      <c r="B4" s="574"/>
    </row>
    <row r="5" spans="1:4" ht="12" customHeight="1" x14ac:dyDescent="0.3">
      <c r="B5" s="574"/>
    </row>
    <row r="6" spans="1:4" ht="12" customHeight="1" x14ac:dyDescent="0.3">
      <c r="B6" s="574"/>
    </row>
    <row r="7" spans="1:4" x14ac:dyDescent="0.25">
      <c r="D7" s="522" t="s">
        <v>0</v>
      </c>
    </row>
    <row r="8" spans="1:4" ht="64.5" customHeight="1" x14ac:dyDescent="0.25">
      <c r="B8" s="795"/>
      <c r="D8" s="508" t="s">
        <v>1113</v>
      </c>
    </row>
    <row r="9" spans="1:4" ht="20.100000000000001" customHeight="1" x14ac:dyDescent="0.25">
      <c r="B9" s="1333" t="s">
        <v>1131</v>
      </c>
      <c r="C9" s="1334"/>
      <c r="D9" s="1334"/>
    </row>
    <row r="10" spans="1:4" ht="20.100000000000001" customHeight="1" x14ac:dyDescent="0.25">
      <c r="A10" s="796"/>
      <c r="B10" s="585">
        <v>1</v>
      </c>
      <c r="C10" s="797" t="s">
        <v>1069</v>
      </c>
      <c r="D10" s="732">
        <v>542534868.61042786</v>
      </c>
    </row>
    <row r="11" spans="1:4" ht="20.100000000000001" customHeight="1" x14ac:dyDescent="0.25">
      <c r="A11" s="796"/>
      <c r="B11" s="585">
        <v>2</v>
      </c>
      <c r="C11" s="797" t="s">
        <v>1070</v>
      </c>
      <c r="D11" s="732">
        <v>40000000</v>
      </c>
    </row>
    <row r="12" spans="1:4" ht="20.100000000000001" customHeight="1" x14ac:dyDescent="0.25">
      <c r="A12" s="796"/>
      <c r="B12" s="798">
        <v>3</v>
      </c>
      <c r="C12" s="799" t="s">
        <v>1071</v>
      </c>
      <c r="D12" s="1339"/>
    </row>
    <row r="13" spans="1:4" ht="20.100000000000001" customHeight="1" x14ac:dyDescent="0.25">
      <c r="A13" s="796"/>
      <c r="B13" s="798">
        <v>4</v>
      </c>
      <c r="C13" s="799" t="s">
        <v>1071</v>
      </c>
      <c r="D13" s="1340"/>
    </row>
    <row r="14" spans="1:4" ht="20.100000000000001" customHeight="1" x14ac:dyDescent="0.25">
      <c r="A14" s="796"/>
      <c r="B14" s="798">
        <v>5</v>
      </c>
      <c r="C14" s="799" t="s">
        <v>1071</v>
      </c>
      <c r="D14" s="1341"/>
    </row>
    <row r="15" spans="1:4" ht="20.100000000000001" customHeight="1" x14ac:dyDescent="0.25">
      <c r="A15" s="796"/>
      <c r="B15" s="585">
        <v>6</v>
      </c>
      <c r="C15" s="797" t="s">
        <v>1072</v>
      </c>
      <c r="D15" s="732">
        <v>64310425.936454862</v>
      </c>
    </row>
    <row r="16" spans="1:4" ht="20.100000000000001" customHeight="1" x14ac:dyDescent="0.25">
      <c r="A16" s="796"/>
      <c r="B16" s="798">
        <v>7</v>
      </c>
      <c r="C16" s="799" t="s">
        <v>1071</v>
      </c>
      <c r="D16" s="1337"/>
    </row>
    <row r="17" spans="1:4" ht="20.100000000000001" customHeight="1" x14ac:dyDescent="0.25">
      <c r="A17" s="796"/>
      <c r="B17" s="798">
        <v>8</v>
      </c>
      <c r="C17" s="799" t="s">
        <v>1071</v>
      </c>
      <c r="D17" s="1338"/>
    </row>
    <row r="18" spans="1:4" ht="27" customHeight="1" x14ac:dyDescent="0.25">
      <c r="B18" s="585">
        <v>11</v>
      </c>
      <c r="C18" s="412" t="s">
        <v>1073</v>
      </c>
      <c r="D18" s="732">
        <v>646845294.54688275</v>
      </c>
    </row>
    <row r="19" spans="1:4" ht="20.100000000000001" customHeight="1" x14ac:dyDescent="0.25">
      <c r="B19" s="1335" t="s">
        <v>1132</v>
      </c>
      <c r="C19" s="1336"/>
      <c r="D19" s="1336"/>
    </row>
    <row r="20" spans="1:4" ht="28.05" customHeight="1" x14ac:dyDescent="0.25">
      <c r="B20" s="585">
        <v>12</v>
      </c>
      <c r="C20" s="412" t="s">
        <v>1128</v>
      </c>
      <c r="D20" s="732">
        <v>0</v>
      </c>
    </row>
    <row r="21" spans="1:4" ht="28.05" customHeight="1" x14ac:dyDescent="0.25">
      <c r="B21" s="585" t="s">
        <v>140</v>
      </c>
      <c r="C21" s="412" t="s">
        <v>1074</v>
      </c>
      <c r="D21" s="732">
        <v>0</v>
      </c>
    </row>
    <row r="22" spans="1:4" s="470" customFormat="1" ht="28.05" customHeight="1" x14ac:dyDescent="0.25">
      <c r="B22" s="510" t="s">
        <v>141</v>
      </c>
      <c r="C22" s="412" t="s">
        <v>1075</v>
      </c>
      <c r="D22" s="732">
        <v>0</v>
      </c>
    </row>
    <row r="23" spans="1:4" s="470" customFormat="1" ht="28.05" customHeight="1" x14ac:dyDescent="0.25">
      <c r="B23" s="510" t="s">
        <v>142</v>
      </c>
      <c r="C23" s="412" t="s">
        <v>1076</v>
      </c>
      <c r="D23" s="732">
        <v>0</v>
      </c>
    </row>
    <row r="24" spans="1:4" ht="28.05" customHeight="1" x14ac:dyDescent="0.25">
      <c r="B24" s="585">
        <v>13</v>
      </c>
      <c r="C24" s="412" t="s">
        <v>1129</v>
      </c>
      <c r="D24" s="732">
        <v>500100000</v>
      </c>
    </row>
    <row r="25" spans="1:4" ht="28.05" customHeight="1" x14ac:dyDescent="0.25">
      <c r="B25" s="510" t="s">
        <v>143</v>
      </c>
      <c r="C25" s="412" t="s">
        <v>1077</v>
      </c>
      <c r="D25" s="732">
        <v>0</v>
      </c>
    </row>
    <row r="26" spans="1:4" ht="28.05" customHeight="1" x14ac:dyDescent="0.25">
      <c r="B26" s="585">
        <v>14</v>
      </c>
      <c r="C26" s="412" t="s">
        <v>1078</v>
      </c>
      <c r="D26" s="732">
        <v>500100000</v>
      </c>
    </row>
    <row r="27" spans="1:4" ht="20.100000000000001" customHeight="1" x14ac:dyDescent="0.25">
      <c r="B27" s="798">
        <v>15</v>
      </c>
      <c r="C27" s="799" t="s">
        <v>1071</v>
      </c>
      <c r="D27" s="1337"/>
    </row>
    <row r="28" spans="1:4" ht="20.100000000000001" customHeight="1" x14ac:dyDescent="0.25">
      <c r="B28" s="798">
        <v>16</v>
      </c>
      <c r="C28" s="799" t="s">
        <v>1071</v>
      </c>
      <c r="D28" s="1338"/>
    </row>
    <row r="29" spans="1:4" ht="20.100000000000001" customHeight="1" x14ac:dyDescent="0.25">
      <c r="B29" s="585">
        <v>17</v>
      </c>
      <c r="C29" s="797" t="s">
        <v>1079</v>
      </c>
      <c r="D29" s="732">
        <v>500100000</v>
      </c>
    </row>
    <row r="30" spans="1:4" ht="20.100000000000001" customHeight="1" x14ac:dyDescent="0.25">
      <c r="B30" s="510" t="s">
        <v>65</v>
      </c>
      <c r="C30" s="800" t="s">
        <v>1080</v>
      </c>
      <c r="D30" s="732">
        <v>0</v>
      </c>
    </row>
    <row r="31" spans="1:4" ht="20.100000000000001" customHeight="1" x14ac:dyDescent="0.25">
      <c r="B31" s="1335" t="s">
        <v>1133</v>
      </c>
      <c r="C31" s="1336"/>
      <c r="D31" s="1336"/>
    </row>
    <row r="32" spans="1:4" ht="20.100000000000001" customHeight="1" x14ac:dyDescent="0.25">
      <c r="A32" s="796"/>
      <c r="B32" s="585">
        <v>18</v>
      </c>
      <c r="C32" s="412" t="s">
        <v>1081</v>
      </c>
      <c r="D32" s="732">
        <v>1146945294.5468826</v>
      </c>
    </row>
    <row r="33" spans="1:4" ht="26.4" x14ac:dyDescent="0.25">
      <c r="B33" s="585">
        <v>19</v>
      </c>
      <c r="C33" s="412" t="s">
        <v>1082</v>
      </c>
      <c r="D33" s="801"/>
    </row>
    <row r="34" spans="1:4" ht="20.100000000000001" customHeight="1" x14ac:dyDescent="0.25">
      <c r="B34" s="585">
        <v>20</v>
      </c>
      <c r="C34" s="802" t="s">
        <v>1083</v>
      </c>
      <c r="D34" s="732">
        <v>-100000</v>
      </c>
    </row>
    <row r="35" spans="1:4" ht="20.100000000000001" customHeight="1" x14ac:dyDescent="0.25">
      <c r="A35" s="796"/>
      <c r="B35" s="798">
        <v>21</v>
      </c>
      <c r="C35" s="803" t="s">
        <v>1071</v>
      </c>
      <c r="D35" s="801"/>
    </row>
    <row r="36" spans="1:4" ht="20.100000000000001" customHeight="1" x14ac:dyDescent="0.25">
      <c r="B36" s="585">
        <v>22</v>
      </c>
      <c r="C36" s="412" t="s">
        <v>1084</v>
      </c>
      <c r="D36" s="732">
        <v>1146845294.5468826</v>
      </c>
    </row>
    <row r="37" spans="1:4" ht="20.100000000000001" customHeight="1" x14ac:dyDescent="0.25">
      <c r="B37" s="510" t="s">
        <v>66</v>
      </c>
      <c r="C37" s="804" t="s">
        <v>1085</v>
      </c>
      <c r="D37" s="732">
        <v>646845294.54688275</v>
      </c>
    </row>
    <row r="38" spans="1:4" ht="20.100000000000001" customHeight="1" x14ac:dyDescent="0.25">
      <c r="B38" s="1335" t="s">
        <v>1134</v>
      </c>
      <c r="C38" s="1336"/>
      <c r="D38" s="1336"/>
    </row>
    <row r="39" spans="1:4" ht="20.100000000000001" customHeight="1" x14ac:dyDescent="0.25">
      <c r="B39" s="585">
        <v>23</v>
      </c>
      <c r="C39" s="412" t="s">
        <v>1086</v>
      </c>
      <c r="D39" s="732">
        <v>3270844187.5100002</v>
      </c>
    </row>
    <row r="40" spans="1:4" ht="20.100000000000001" customHeight="1" x14ac:dyDescent="0.25">
      <c r="B40" s="585">
        <v>24</v>
      </c>
      <c r="C40" s="412" t="s">
        <v>892</v>
      </c>
      <c r="D40" s="732">
        <v>8146188938.5764503</v>
      </c>
    </row>
    <row r="41" spans="1:4" ht="20.100000000000001" customHeight="1" x14ac:dyDescent="0.25">
      <c r="B41" s="1335" t="s">
        <v>1135</v>
      </c>
      <c r="C41" s="1336"/>
      <c r="D41" s="1336"/>
    </row>
    <row r="42" spans="1:4" ht="20.100000000000001" customHeight="1" x14ac:dyDescent="0.25">
      <c r="B42" s="585">
        <v>25</v>
      </c>
      <c r="C42" s="412" t="s">
        <v>1087</v>
      </c>
      <c r="D42" s="805">
        <v>0.35062669720747019</v>
      </c>
    </row>
    <row r="43" spans="1:4" ht="20.100000000000001" customHeight="1" x14ac:dyDescent="0.25">
      <c r="B43" s="510" t="s">
        <v>38</v>
      </c>
      <c r="C43" s="804" t="s">
        <v>1088</v>
      </c>
      <c r="D43" s="805">
        <v>0.1977609624502803</v>
      </c>
    </row>
    <row r="44" spans="1:4" ht="20.100000000000001" customHeight="1" x14ac:dyDescent="0.25">
      <c r="B44" s="585">
        <v>26</v>
      </c>
      <c r="C44" s="412" t="s">
        <v>1089</v>
      </c>
      <c r="D44" s="805">
        <v>0.14078304630475391</v>
      </c>
    </row>
    <row r="45" spans="1:4" ht="20.100000000000001" customHeight="1" x14ac:dyDescent="0.25">
      <c r="B45" s="510" t="s">
        <v>79</v>
      </c>
      <c r="C45" s="804" t="s">
        <v>1088</v>
      </c>
      <c r="D45" s="805">
        <v>7.9404651601405057E-2</v>
      </c>
    </row>
    <row r="46" spans="1:4" ht="28.05" customHeight="1" x14ac:dyDescent="0.25">
      <c r="B46" s="585">
        <v>27</v>
      </c>
      <c r="C46" s="412" t="s">
        <v>1090</v>
      </c>
      <c r="D46" s="805">
        <v>3.9819982643057084E-2</v>
      </c>
    </row>
    <row r="47" spans="1:4" ht="20.100000000000001" customHeight="1" x14ac:dyDescent="0.25">
      <c r="B47" s="585">
        <v>28</v>
      </c>
      <c r="C47" s="797" t="s">
        <v>1091</v>
      </c>
      <c r="D47" s="1337"/>
    </row>
    <row r="48" spans="1:4" ht="20.100000000000001" customHeight="1" x14ac:dyDescent="0.25">
      <c r="B48" s="585">
        <v>29</v>
      </c>
      <c r="C48" s="806" t="s">
        <v>1092</v>
      </c>
      <c r="D48" s="1342"/>
    </row>
    <row r="49" spans="2:4" ht="20.100000000000001" customHeight="1" x14ac:dyDescent="0.25">
      <c r="B49" s="585">
        <v>30</v>
      </c>
      <c r="C49" s="806" t="s">
        <v>1093</v>
      </c>
      <c r="D49" s="1342"/>
    </row>
    <row r="50" spans="2:4" ht="20.100000000000001" customHeight="1" x14ac:dyDescent="0.25">
      <c r="B50" s="585">
        <v>31</v>
      </c>
      <c r="C50" s="806" t="s">
        <v>1094</v>
      </c>
      <c r="D50" s="1342"/>
    </row>
    <row r="51" spans="2:4" ht="28.05" customHeight="1" x14ac:dyDescent="0.25">
      <c r="B51" s="585" t="s">
        <v>144</v>
      </c>
      <c r="C51" s="806" t="s">
        <v>1095</v>
      </c>
      <c r="D51" s="1338"/>
    </row>
    <row r="52" spans="2:4" ht="20.100000000000001" customHeight="1" x14ac:dyDescent="0.25">
      <c r="B52" s="1333" t="s">
        <v>1136</v>
      </c>
      <c r="C52" s="1334"/>
      <c r="D52" s="1334"/>
    </row>
    <row r="53" spans="2:4" ht="27" customHeight="1" x14ac:dyDescent="0.25">
      <c r="B53" s="585" t="s">
        <v>145</v>
      </c>
      <c r="C53" s="797" t="s">
        <v>1096</v>
      </c>
      <c r="D53" s="807"/>
    </row>
  </sheetData>
  <sheetProtection algorithmName="SHA-512" hashValue="WFzXtlTjzMOvHHVgS+0HHoRjwvRmR/n/lutaCvsIK83QmD+bXTkMEDZA0puTOo39NOo/3YCR8kdnSylR19ph2A==" saltValue="gieOnNTLp0viWer7Vf7g3w==" spinCount="100000" sheet="1" objects="1" scenarios="1"/>
  <mergeCells count="10">
    <mergeCell ref="B52:D52"/>
    <mergeCell ref="B9:D9"/>
    <mergeCell ref="B19:D19"/>
    <mergeCell ref="B31:D31"/>
    <mergeCell ref="B38:D38"/>
    <mergeCell ref="B41:D41"/>
    <mergeCell ref="D16:D17"/>
    <mergeCell ref="D12:D14"/>
    <mergeCell ref="D27:D28"/>
    <mergeCell ref="D47:D51"/>
  </mergeCells>
  <conditionalFormatting sqref="D10:D11">
    <cfRule type="cellIs" dxfId="30" priority="9" stopIfTrue="1" operator="lessThan">
      <formula>0</formula>
    </cfRule>
  </conditionalFormatting>
  <conditionalFormatting sqref="D15">
    <cfRule type="cellIs" dxfId="29" priority="8" stopIfTrue="1" operator="lessThan">
      <formula>0</formula>
    </cfRule>
  </conditionalFormatting>
  <conditionalFormatting sqref="D18">
    <cfRule type="cellIs" dxfId="28" priority="7" stopIfTrue="1" operator="lessThan">
      <formula>0</formula>
    </cfRule>
  </conditionalFormatting>
  <conditionalFormatting sqref="D20:D26">
    <cfRule type="cellIs" dxfId="27" priority="6" stopIfTrue="1" operator="lessThan">
      <formula>0</formula>
    </cfRule>
  </conditionalFormatting>
  <conditionalFormatting sqref="D29:D30">
    <cfRule type="cellIs" dxfId="26" priority="5" stopIfTrue="1" operator="lessThan">
      <formula>0</formula>
    </cfRule>
  </conditionalFormatting>
  <conditionalFormatting sqref="D32">
    <cfRule type="cellIs" dxfId="25" priority="4" stopIfTrue="1" operator="lessThan">
      <formula>0</formula>
    </cfRule>
  </conditionalFormatting>
  <conditionalFormatting sqref="D34 D36:D37">
    <cfRule type="cellIs" dxfId="24" priority="3" stopIfTrue="1" operator="lessThan">
      <formula>0</formula>
    </cfRule>
  </conditionalFormatting>
  <conditionalFormatting sqref="D39:D40">
    <cfRule type="cellIs" dxfId="23" priority="2" stopIfTrue="1" operator="lessThan">
      <formula>0</formula>
    </cfRule>
  </conditionalFormatting>
  <conditionalFormatting sqref="D42:D46">
    <cfRule type="cellIs" dxfId="22" priority="1" stopIfTrue="1" operator="lessThan">
      <formula>0</formula>
    </cfRule>
  </conditionalFormatting>
  <pageMargins left="0.31496062992125984" right="0.31496062992125984" top="0.74803149606299213" bottom="0.74803149606299213" header="0.31496062992125984" footer="0.31496062992125984"/>
  <pageSetup paperSize="9" scale="62" orientation="portrait" r:id="rId1"/>
  <headerFooter>
    <oddHeader>&amp;CEN
ANNEX III</oddHeader>
    <oddFooter>&amp;C&amp;P&amp;R_x000D_&amp;1#&amp;"Calibri"&amp;10&amp;K000000 Classification: GENERAL</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D9AB-EFDA-4411-A5C8-8294F51BEC31}">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s="123" customFormat="1" ht="17.399999999999999" x14ac:dyDescent="0.35">
      <c r="B2" s="123" t="s">
        <v>1194</v>
      </c>
    </row>
    <row r="3" spans="2:5" ht="14.4" x14ac:dyDescent="0.3">
      <c r="B3" s="125" t="s">
        <v>1725</v>
      </c>
    </row>
    <row r="5" spans="2:5" x14ac:dyDescent="0.25">
      <c r="B5" s="163" t="s">
        <v>1195</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jcXydrO0JMGvv2bvRkSC4WwmZsbQ2q28HAXJKsMyMthjwV1GU9iat1uVPAbYJlxCzb5Tc/A3zgWhP4eEHTTTNA==" saltValue="llCCUQHbaMQlzwXLFuj5Zg==" spinCount="100000" sheet="1" objects="1" scenarios="1"/>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8F-D14A-4CDF-9E6E-6014DB6CBD7D}">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s="123" customFormat="1" ht="17.399999999999999" x14ac:dyDescent="0.35">
      <c r="B2" s="123" t="s">
        <v>1196</v>
      </c>
    </row>
    <row r="3" spans="2:5" ht="14.4" x14ac:dyDescent="0.3">
      <c r="B3" s="125" t="s">
        <v>1725</v>
      </c>
    </row>
    <row r="5" spans="2:5" x14ac:dyDescent="0.25">
      <c r="B5" s="163" t="s">
        <v>1197</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u1lsprEcn4+nvivE5wpt+O2HMmt2xI5+dO+aY0qVJ+KkKWZKgJrMxS5GYs7bjueLcpn6JevDa6SuLStpWDhb+g==" saltValue="dKWPRQCyezMsr8KKfBz6gA==" spinCount="100000" sheet="1" objects="1" scenarios="1"/>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FC40-BD3B-434F-9C28-B0A0A93780DE}">
  <sheetPr>
    <tabColor rgb="FF92D050"/>
  </sheetPr>
  <dimension ref="A1:H23"/>
  <sheetViews>
    <sheetView showGridLines="0" workbookViewId="0">
      <selection sqref="A1:XFD1048576"/>
    </sheetView>
  </sheetViews>
  <sheetFormatPr defaultRowHeight="13.2" x14ac:dyDescent="0.25"/>
  <cols>
    <col min="1" max="1" width="4.6640625" style="785" customWidth="1"/>
    <col min="2" max="2" width="5.88671875" style="785" customWidth="1"/>
    <col min="3" max="3" width="72" style="785" customWidth="1"/>
    <col min="4" max="4" width="25.88671875" style="785" customWidth="1"/>
    <col min="5" max="5" width="17.88671875" style="785" customWidth="1"/>
    <col min="6" max="6" width="19.44140625" style="785" customWidth="1"/>
    <col min="7" max="7" width="30" style="785" customWidth="1"/>
    <col min="8" max="8" width="17.88671875" style="785" customWidth="1"/>
    <col min="9" max="16384" width="8.88671875" style="382"/>
  </cols>
  <sheetData>
    <row r="1" spans="1:8" x14ac:dyDescent="0.25">
      <c r="B1" s="808"/>
      <c r="C1" s="809"/>
      <c r="D1" s="810"/>
      <c r="E1" s="810"/>
      <c r="F1" s="810"/>
      <c r="G1" s="810"/>
      <c r="H1" s="810"/>
    </row>
    <row r="2" spans="1:8" ht="17.399999999999999" x14ac:dyDescent="0.25">
      <c r="B2" s="778" t="s">
        <v>1105</v>
      </c>
      <c r="C2" s="811"/>
      <c r="D2" s="812"/>
      <c r="E2" s="812"/>
      <c r="F2" s="812"/>
      <c r="G2" s="812"/>
      <c r="H2" s="812"/>
    </row>
    <row r="3" spans="1:8" ht="14.4" x14ac:dyDescent="0.3">
      <c r="B3" s="574" t="s">
        <v>1725</v>
      </c>
      <c r="C3" s="811"/>
      <c r="D3" s="812"/>
      <c r="E3" s="812"/>
      <c r="F3" s="812"/>
      <c r="G3" s="812"/>
      <c r="H3" s="812"/>
    </row>
    <row r="4" spans="1:8" ht="17.399999999999999" x14ac:dyDescent="0.25">
      <c r="B4" s="778"/>
      <c r="C4" s="811"/>
      <c r="D4" s="812"/>
      <c r="E4" s="812"/>
      <c r="F4" s="812"/>
      <c r="G4" s="812"/>
      <c r="H4" s="812"/>
    </row>
    <row r="5" spans="1:8" ht="17.399999999999999" x14ac:dyDescent="0.25">
      <c r="B5" s="778"/>
      <c r="C5" s="811"/>
      <c r="D5" s="812"/>
      <c r="E5" s="812"/>
      <c r="F5" s="812"/>
      <c r="G5" s="812"/>
      <c r="H5" s="812"/>
    </row>
    <row r="6" spans="1:8" ht="17.399999999999999" x14ac:dyDescent="0.25">
      <c r="B6" s="778"/>
      <c r="C6" s="811"/>
      <c r="D6" s="812"/>
      <c r="E6" s="812"/>
      <c r="F6" s="812"/>
      <c r="G6" s="812"/>
      <c r="H6" s="812"/>
    </row>
    <row r="7" spans="1:8" x14ac:dyDescent="0.25">
      <c r="B7" s="1343"/>
      <c r="C7" s="1344"/>
      <c r="D7" s="1347" t="s">
        <v>1097</v>
      </c>
      <c r="E7" s="1347"/>
      <c r="F7" s="1347"/>
      <c r="G7" s="1347"/>
      <c r="H7" s="1347" t="s">
        <v>1106</v>
      </c>
    </row>
    <row r="8" spans="1:8" x14ac:dyDescent="0.25">
      <c r="B8" s="1343"/>
      <c r="C8" s="1344"/>
      <c r="D8" s="813">
        <v>1</v>
      </c>
      <c r="E8" s="813">
        <v>2</v>
      </c>
      <c r="F8" s="813">
        <v>3</v>
      </c>
      <c r="G8" s="813">
        <v>6</v>
      </c>
      <c r="H8" s="1347"/>
    </row>
    <row r="9" spans="1:8" x14ac:dyDescent="0.25">
      <c r="B9" s="1345"/>
      <c r="C9" s="1346"/>
      <c r="D9" s="814" t="s">
        <v>1098</v>
      </c>
      <c r="E9" s="813"/>
      <c r="F9" s="813"/>
      <c r="G9" s="814" t="s">
        <v>1099</v>
      </c>
      <c r="H9" s="1347"/>
    </row>
    <row r="10" spans="1:8" x14ac:dyDescent="0.25">
      <c r="B10" s="814">
        <v>1</v>
      </c>
      <c r="C10" s="579" t="s">
        <v>1107</v>
      </c>
      <c r="D10" s="815" t="s">
        <v>1109</v>
      </c>
      <c r="E10" s="815" t="s">
        <v>1110</v>
      </c>
      <c r="F10" s="815" t="s">
        <v>1110</v>
      </c>
      <c r="G10" s="816" t="s">
        <v>1111</v>
      </c>
      <c r="H10" s="817"/>
    </row>
    <row r="11" spans="1:8" s="819" customFormat="1" x14ac:dyDescent="0.25">
      <c r="A11" s="818"/>
      <c r="B11" s="798">
        <v>2</v>
      </c>
      <c r="C11" s="579" t="s">
        <v>1071</v>
      </c>
      <c r="D11" s="1348"/>
      <c r="E11" s="1349"/>
      <c r="F11" s="1349"/>
      <c r="G11" s="1349"/>
      <c r="H11" s="1349"/>
    </row>
    <row r="12" spans="1:8" s="819" customFormat="1" x14ac:dyDescent="0.25">
      <c r="A12" s="818"/>
      <c r="B12" s="798">
        <v>3</v>
      </c>
      <c r="C12" s="579" t="s">
        <v>1071</v>
      </c>
      <c r="D12" s="1348"/>
      <c r="E12" s="1349"/>
      <c r="F12" s="1349"/>
      <c r="G12" s="1349"/>
      <c r="H12" s="1349"/>
    </row>
    <row r="13" spans="1:8" s="819" customFormat="1" x14ac:dyDescent="0.25">
      <c r="A13" s="818"/>
      <c r="B13" s="798">
        <v>4</v>
      </c>
      <c r="C13" s="579" t="s">
        <v>1071</v>
      </c>
      <c r="D13" s="1350"/>
      <c r="E13" s="1351"/>
      <c r="F13" s="1351"/>
      <c r="G13" s="1351"/>
      <c r="H13" s="1351"/>
    </row>
    <row r="14" spans="1:8" x14ac:dyDescent="0.25">
      <c r="B14" s="814">
        <v>5</v>
      </c>
      <c r="C14" s="579" t="s">
        <v>1108</v>
      </c>
      <c r="D14" s="732">
        <v>482265838.25999999</v>
      </c>
      <c r="E14" s="732">
        <v>40000000</v>
      </c>
      <c r="F14" s="732">
        <v>60000000</v>
      </c>
      <c r="G14" s="732">
        <v>500000000</v>
      </c>
      <c r="H14" s="732">
        <v>1082265838.26</v>
      </c>
    </row>
    <row r="15" spans="1:8" x14ac:dyDescent="0.25">
      <c r="B15" s="814">
        <v>6</v>
      </c>
      <c r="C15" s="791" t="s">
        <v>1100</v>
      </c>
      <c r="D15" s="820"/>
      <c r="E15" s="820"/>
      <c r="F15" s="820">
        <v>0</v>
      </c>
      <c r="G15" s="820">
        <v>200000000</v>
      </c>
      <c r="H15" s="820">
        <v>200000000</v>
      </c>
    </row>
    <row r="16" spans="1:8" x14ac:dyDescent="0.25">
      <c r="B16" s="814">
        <v>7</v>
      </c>
      <c r="C16" s="791" t="s">
        <v>1101</v>
      </c>
      <c r="D16" s="820"/>
      <c r="E16" s="820"/>
      <c r="F16" s="820">
        <v>0</v>
      </c>
      <c r="G16" s="820">
        <v>300000000</v>
      </c>
      <c r="H16" s="820">
        <v>300000000</v>
      </c>
    </row>
    <row r="17" spans="2:8" x14ac:dyDescent="0.25">
      <c r="B17" s="814">
        <v>8</v>
      </c>
      <c r="C17" s="791" t="s">
        <v>1102</v>
      </c>
      <c r="D17" s="820"/>
      <c r="E17" s="820"/>
      <c r="F17" s="820">
        <v>60000000</v>
      </c>
      <c r="G17" s="820">
        <v>0</v>
      </c>
      <c r="H17" s="820">
        <v>60000000</v>
      </c>
    </row>
    <row r="18" spans="2:8" ht="26.4" x14ac:dyDescent="0.25">
      <c r="B18" s="814">
        <v>9</v>
      </c>
      <c r="C18" s="791" t="s">
        <v>1103</v>
      </c>
      <c r="D18" s="820"/>
      <c r="E18" s="820"/>
      <c r="F18" s="820">
        <v>0</v>
      </c>
      <c r="G18" s="820">
        <v>0</v>
      </c>
      <c r="H18" s="820">
        <v>0</v>
      </c>
    </row>
    <row r="19" spans="2:8" x14ac:dyDescent="0.25">
      <c r="B19" s="814">
        <v>10</v>
      </c>
      <c r="C19" s="791" t="s">
        <v>1104</v>
      </c>
      <c r="D19" s="820">
        <v>482265838.25999999</v>
      </c>
      <c r="E19" s="820">
        <v>40000000</v>
      </c>
      <c r="F19" s="820"/>
      <c r="G19" s="820"/>
      <c r="H19" s="820">
        <v>522265838.25999999</v>
      </c>
    </row>
    <row r="21" spans="2:8" ht="46.2" customHeight="1" x14ac:dyDescent="0.25">
      <c r="C21" s="794" t="s">
        <v>1125</v>
      </c>
    </row>
    <row r="22" spans="2:8" ht="60" customHeight="1" x14ac:dyDescent="0.25">
      <c r="C22" s="794" t="s">
        <v>1126</v>
      </c>
    </row>
    <row r="23" spans="2:8" ht="52.8" x14ac:dyDescent="0.25">
      <c r="C23" s="794" t="s">
        <v>1127</v>
      </c>
    </row>
  </sheetData>
  <sheetProtection algorithmName="SHA-512" hashValue="X4ZH02FIQ30qW3dILcGBCTGgr9IbHWPI9+J5l+vZTehWwzdQEzywOSBIFH/VfspJoqdpU+o1u1Ga9pro9iFG4Q==" saltValue="ORprn5dSZdThyXRDqQhKqA==" spinCount="100000" sheet="1" objects="1" scenarios="1"/>
  <mergeCells count="4">
    <mergeCell ref="B7:C9"/>
    <mergeCell ref="D7:G7"/>
    <mergeCell ref="H7:H9"/>
    <mergeCell ref="D11:H13"/>
  </mergeCells>
  <conditionalFormatting sqref="D1:H1">
    <cfRule type="cellIs" dxfId="21" priority="3" stopIfTrue="1" operator="lessThan">
      <formula>0</formula>
    </cfRule>
  </conditionalFormatting>
  <conditionalFormatting sqref="D10:H10">
    <cfRule type="cellIs" dxfId="20" priority="4" stopIfTrue="1" operator="lessThan">
      <formula>0</formula>
    </cfRule>
  </conditionalFormatting>
  <conditionalFormatting sqref="D14:H19">
    <cfRule type="cellIs" dxfId="19" priority="1" stopIfTrue="1" operator="lessThan">
      <formula>0</formula>
    </cfRule>
  </conditionalFormatting>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1DE47-6510-4FE4-806D-7E4854778851}">
  <sheetPr>
    <tabColor rgb="FF92D050"/>
  </sheetPr>
  <dimension ref="B2:G73"/>
  <sheetViews>
    <sheetView showGridLines="0" zoomScaleNormal="100" workbookViewId="0">
      <selection sqref="A1:XFD1048576"/>
    </sheetView>
  </sheetViews>
  <sheetFormatPr defaultColWidth="8.88671875" defaultRowHeight="13.2" x14ac:dyDescent="0.25"/>
  <cols>
    <col min="1" max="1" width="4.6640625" style="721" customWidth="1"/>
    <col min="2" max="2" width="8.44140625" style="721" customWidth="1"/>
    <col min="3" max="3" width="57.5546875" style="721" customWidth="1"/>
    <col min="4" max="4" width="19.6640625" style="834" customWidth="1"/>
    <col min="5" max="5" width="66.44140625" style="721" customWidth="1"/>
    <col min="6" max="16384" width="8.88671875" style="721"/>
  </cols>
  <sheetData>
    <row r="2" spans="2:7" ht="17.399999999999999" x14ac:dyDescent="0.35">
      <c r="B2" s="821" t="s">
        <v>975</v>
      </c>
      <c r="C2" s="492"/>
      <c r="D2" s="822"/>
      <c r="E2" s="475"/>
    </row>
    <row r="3" spans="2:7" x14ac:dyDescent="0.25">
      <c r="B3" s="475" t="s">
        <v>976</v>
      </c>
      <c r="C3" s="475"/>
      <c r="D3" s="822"/>
      <c r="E3" s="475"/>
      <c r="G3" s="823"/>
    </row>
    <row r="4" spans="2:7" x14ac:dyDescent="0.25">
      <c r="B4" s="475"/>
      <c r="C4" s="475"/>
      <c r="D4" s="822"/>
      <c r="E4" s="475"/>
    </row>
    <row r="5" spans="2:7" x14ac:dyDescent="0.25">
      <c r="B5" s="475"/>
      <c r="C5" s="475"/>
      <c r="D5" s="822"/>
      <c r="E5" s="475"/>
    </row>
    <row r="6" spans="2:7" x14ac:dyDescent="0.25">
      <c r="B6" s="475"/>
      <c r="C6" s="475"/>
      <c r="D6" s="822"/>
      <c r="E6" s="475"/>
    </row>
    <row r="7" spans="2:7" ht="26.4" x14ac:dyDescent="0.25">
      <c r="B7" s="824" t="s">
        <v>977</v>
      </c>
      <c r="C7" s="1352" t="s">
        <v>978</v>
      </c>
      <c r="D7" s="1352"/>
      <c r="E7" s="825"/>
    </row>
    <row r="8" spans="2:7" ht="14.4" customHeight="1" x14ac:dyDescent="0.25">
      <c r="B8" s="1364" t="s">
        <v>979</v>
      </c>
      <c r="C8" s="1365"/>
      <c r="D8" s="1359"/>
      <c r="E8" s="1360"/>
    </row>
    <row r="9" spans="2:7" x14ac:dyDescent="0.25">
      <c r="B9" s="1353" t="s">
        <v>132</v>
      </c>
      <c r="C9" s="1355" t="s">
        <v>980</v>
      </c>
      <c r="D9" s="826" t="s">
        <v>981</v>
      </c>
      <c r="E9" s="511" t="s">
        <v>982</v>
      </c>
    </row>
    <row r="10" spans="2:7" x14ac:dyDescent="0.25">
      <c r="B10" s="1354"/>
      <c r="C10" s="1356"/>
      <c r="D10" s="826" t="s">
        <v>1914</v>
      </c>
      <c r="E10" s="565" t="s">
        <v>1915</v>
      </c>
    </row>
    <row r="11" spans="2:7" x14ac:dyDescent="0.25">
      <c r="B11" s="1354"/>
      <c r="C11" s="1356"/>
      <c r="D11" s="826" t="s">
        <v>983</v>
      </c>
      <c r="E11" s="515" t="s">
        <v>984</v>
      </c>
    </row>
    <row r="12" spans="2:7" x14ac:dyDescent="0.25">
      <c r="B12" s="1354"/>
      <c r="C12" s="1356"/>
      <c r="D12" s="826" t="s">
        <v>995</v>
      </c>
      <c r="E12" s="515" t="s">
        <v>1916</v>
      </c>
    </row>
    <row r="13" spans="2:7" ht="26.4" x14ac:dyDescent="0.25">
      <c r="B13" s="1354"/>
      <c r="C13" s="1356"/>
      <c r="D13" s="826" t="s">
        <v>1917</v>
      </c>
      <c r="E13" s="515" t="s">
        <v>1918</v>
      </c>
    </row>
    <row r="14" spans="2:7" x14ac:dyDescent="0.25">
      <c r="B14" s="1354"/>
      <c r="C14" s="1356"/>
      <c r="D14" s="826" t="s">
        <v>1919</v>
      </c>
      <c r="E14" s="515" t="s">
        <v>1920</v>
      </c>
    </row>
    <row r="15" spans="2:7" ht="26.4" x14ac:dyDescent="0.25">
      <c r="B15" s="1354"/>
      <c r="C15" s="1356"/>
      <c r="D15" s="826" t="s">
        <v>987</v>
      </c>
      <c r="E15" s="515" t="s">
        <v>1921</v>
      </c>
    </row>
    <row r="16" spans="2:7" x14ac:dyDescent="0.25">
      <c r="B16" s="1354"/>
      <c r="C16" s="1356"/>
      <c r="D16" s="826" t="s">
        <v>985</v>
      </c>
      <c r="E16" s="515" t="s">
        <v>1922</v>
      </c>
    </row>
    <row r="17" spans="2:5" x14ac:dyDescent="0.25">
      <c r="B17" s="1354"/>
      <c r="C17" s="1356"/>
      <c r="D17" s="826" t="s">
        <v>1923</v>
      </c>
      <c r="E17" s="515" t="s">
        <v>988</v>
      </c>
    </row>
    <row r="18" spans="2:5" x14ac:dyDescent="0.25">
      <c r="B18" s="1354"/>
      <c r="C18" s="1356"/>
      <c r="D18" s="826" t="s">
        <v>1055</v>
      </c>
      <c r="E18" s="515" t="s">
        <v>990</v>
      </c>
    </row>
    <row r="19" spans="2:5" ht="26.4" x14ac:dyDescent="0.25">
      <c r="B19" s="1353" t="s">
        <v>133</v>
      </c>
      <c r="C19" s="1355" t="s">
        <v>991</v>
      </c>
      <c r="D19" s="826" t="s">
        <v>1924</v>
      </c>
      <c r="E19" s="515" t="s">
        <v>1925</v>
      </c>
    </row>
    <row r="20" spans="2:5" x14ac:dyDescent="0.25">
      <c r="B20" s="1354"/>
      <c r="C20" s="1356"/>
      <c r="D20" s="826" t="s">
        <v>995</v>
      </c>
      <c r="E20" s="515" t="s">
        <v>992</v>
      </c>
    </row>
    <row r="21" spans="2:5" ht="26.4" x14ac:dyDescent="0.25">
      <c r="B21" s="1357"/>
      <c r="C21" s="1358"/>
      <c r="D21" s="826" t="s">
        <v>987</v>
      </c>
      <c r="E21" s="515" t="s">
        <v>1921</v>
      </c>
    </row>
    <row r="22" spans="2:5" ht="39.6" x14ac:dyDescent="0.25">
      <c r="B22" s="827" t="s">
        <v>134</v>
      </c>
      <c r="C22" s="828" t="s">
        <v>993</v>
      </c>
      <c r="D22" s="826" t="s">
        <v>1162</v>
      </c>
      <c r="E22" s="515" t="s">
        <v>1163</v>
      </c>
    </row>
    <row r="23" spans="2:5" ht="13.2" customHeight="1" x14ac:dyDescent="0.25">
      <c r="B23" s="1354" t="s">
        <v>146</v>
      </c>
      <c r="C23" s="1356" t="s">
        <v>994</v>
      </c>
      <c r="D23" s="826" t="s">
        <v>1926</v>
      </c>
      <c r="E23" s="515" t="s">
        <v>996</v>
      </c>
    </row>
    <row r="24" spans="2:5" ht="26.4" x14ac:dyDescent="0.25">
      <c r="B24" s="1354"/>
      <c r="C24" s="1356"/>
      <c r="D24" s="829" t="s">
        <v>1927</v>
      </c>
      <c r="E24" s="515" t="s">
        <v>1928</v>
      </c>
    </row>
    <row r="25" spans="2:5" x14ac:dyDescent="0.25">
      <c r="B25" s="1354"/>
      <c r="C25" s="1356"/>
      <c r="D25" s="826" t="s">
        <v>1929</v>
      </c>
      <c r="E25" s="830" t="s">
        <v>986</v>
      </c>
    </row>
    <row r="26" spans="2:5" x14ac:dyDescent="0.25">
      <c r="B26" s="1354"/>
      <c r="C26" s="1356"/>
      <c r="D26" s="826" t="s">
        <v>1919</v>
      </c>
      <c r="E26" s="515" t="s">
        <v>1920</v>
      </c>
    </row>
    <row r="27" spans="2:5" x14ac:dyDescent="0.25">
      <c r="B27" s="1357"/>
      <c r="C27" s="1358"/>
      <c r="D27" s="826" t="s">
        <v>1930</v>
      </c>
      <c r="E27" s="515" t="s">
        <v>988</v>
      </c>
    </row>
    <row r="28" spans="2:5" ht="14.4" customHeight="1" x14ac:dyDescent="0.25">
      <c r="B28" s="1364" t="s">
        <v>997</v>
      </c>
      <c r="C28" s="1365"/>
      <c r="D28" s="1359" t="s">
        <v>31</v>
      </c>
      <c r="E28" s="1360"/>
    </row>
    <row r="29" spans="2:5" x14ac:dyDescent="0.25">
      <c r="B29" s="1361" t="s">
        <v>147</v>
      </c>
      <c r="C29" s="1355" t="s">
        <v>998</v>
      </c>
      <c r="D29" s="826" t="s">
        <v>999</v>
      </c>
      <c r="E29" s="828" t="s">
        <v>1000</v>
      </c>
    </row>
    <row r="30" spans="2:5" ht="26.4" x14ac:dyDescent="0.25">
      <c r="B30" s="1362"/>
      <c r="C30" s="1356"/>
      <c r="D30" s="826" t="s">
        <v>1001</v>
      </c>
      <c r="E30" s="828" t="s">
        <v>1931</v>
      </c>
    </row>
    <row r="31" spans="2:5" ht="13.2" customHeight="1" x14ac:dyDescent="0.25">
      <c r="B31" s="1362"/>
      <c r="C31" s="1356"/>
      <c r="D31" s="826" t="s">
        <v>1924</v>
      </c>
      <c r="E31" s="828" t="s">
        <v>1932</v>
      </c>
    </row>
    <row r="32" spans="2:5" x14ac:dyDescent="0.25">
      <c r="B32" s="1362"/>
      <c r="C32" s="1356"/>
      <c r="D32" s="826" t="s">
        <v>1914</v>
      </c>
      <c r="E32" s="828" t="s">
        <v>1915</v>
      </c>
    </row>
    <row r="33" spans="2:5" x14ac:dyDescent="0.25">
      <c r="B33" s="1362"/>
      <c r="C33" s="1356"/>
      <c r="D33" s="826" t="s">
        <v>1926</v>
      </c>
      <c r="E33" s="828" t="s">
        <v>996</v>
      </c>
    </row>
    <row r="34" spans="2:5" ht="26.4" x14ac:dyDescent="0.25">
      <c r="B34" s="1363"/>
      <c r="C34" s="1358"/>
      <c r="D34" s="826" t="s">
        <v>1917</v>
      </c>
      <c r="E34" s="828" t="s">
        <v>1918</v>
      </c>
    </row>
    <row r="35" spans="2:5" x14ac:dyDescent="0.25">
      <c r="B35" s="1361" t="s">
        <v>148</v>
      </c>
      <c r="C35" s="1355" t="s">
        <v>1003</v>
      </c>
      <c r="D35" s="826" t="s">
        <v>1933</v>
      </c>
      <c r="E35" s="828" t="s">
        <v>1004</v>
      </c>
    </row>
    <row r="36" spans="2:5" x14ac:dyDescent="0.25">
      <c r="B36" s="1362"/>
      <c r="C36" s="1356"/>
      <c r="D36" s="826" t="s">
        <v>1926</v>
      </c>
      <c r="E36" s="828" t="s">
        <v>996</v>
      </c>
    </row>
    <row r="37" spans="2:5" x14ac:dyDescent="0.25">
      <c r="B37" s="1362"/>
      <c r="C37" s="1356"/>
      <c r="D37" s="826" t="s">
        <v>995</v>
      </c>
      <c r="E37" s="828" t="s">
        <v>992</v>
      </c>
    </row>
    <row r="38" spans="2:5" x14ac:dyDescent="0.25">
      <c r="B38" s="1363"/>
      <c r="C38" s="1358"/>
      <c r="D38" s="826" t="s">
        <v>1919</v>
      </c>
      <c r="E38" s="828" t="s">
        <v>1920</v>
      </c>
    </row>
    <row r="39" spans="2:5" ht="26.4" x14ac:dyDescent="0.25">
      <c r="B39" s="1353" t="s">
        <v>149</v>
      </c>
      <c r="C39" s="1355" t="s">
        <v>1005</v>
      </c>
      <c r="D39" s="826" t="s">
        <v>1001</v>
      </c>
      <c r="E39" s="828" t="s">
        <v>1931</v>
      </c>
    </row>
    <row r="40" spans="2:5" ht="26.4" x14ac:dyDescent="0.25">
      <c r="B40" s="1354"/>
      <c r="C40" s="1356"/>
      <c r="D40" s="826" t="s">
        <v>1934</v>
      </c>
      <c r="E40" s="828" t="s">
        <v>1935</v>
      </c>
    </row>
    <row r="41" spans="2:5" x14ac:dyDescent="0.25">
      <c r="B41" s="1354"/>
      <c r="C41" s="1356"/>
      <c r="D41" s="826" t="s">
        <v>1926</v>
      </c>
      <c r="E41" s="828" t="s">
        <v>996</v>
      </c>
    </row>
    <row r="42" spans="2:5" x14ac:dyDescent="0.25">
      <c r="B42" s="1354"/>
      <c r="C42" s="1356"/>
      <c r="D42" s="826" t="s">
        <v>985</v>
      </c>
      <c r="E42" s="828" t="s">
        <v>1922</v>
      </c>
    </row>
    <row r="43" spans="2:5" x14ac:dyDescent="0.25">
      <c r="B43" s="1354"/>
      <c r="C43" s="1356"/>
      <c r="D43" s="826" t="s">
        <v>1936</v>
      </c>
      <c r="E43" s="828" t="s">
        <v>1009</v>
      </c>
    </row>
    <row r="44" spans="2:5" x14ac:dyDescent="0.25">
      <c r="B44" s="1354"/>
      <c r="C44" s="1356"/>
      <c r="D44" s="826" t="s">
        <v>1930</v>
      </c>
      <c r="E44" s="828" t="s">
        <v>1006</v>
      </c>
    </row>
    <row r="45" spans="2:5" ht="26.4" x14ac:dyDescent="0.25">
      <c r="B45" s="1353" t="s">
        <v>150</v>
      </c>
      <c r="C45" s="1355" t="s">
        <v>1007</v>
      </c>
      <c r="D45" s="826" t="s">
        <v>1001</v>
      </c>
      <c r="E45" s="828" t="s">
        <v>1931</v>
      </c>
    </row>
    <row r="46" spans="2:5" ht="13.2" customHeight="1" x14ac:dyDescent="0.25">
      <c r="B46" s="1354"/>
      <c r="C46" s="1356"/>
      <c r="D46" s="826" t="s">
        <v>1914</v>
      </c>
      <c r="E46" s="828" t="s">
        <v>1915</v>
      </c>
    </row>
    <row r="47" spans="2:5" x14ac:dyDescent="0.25">
      <c r="B47" s="1357"/>
      <c r="C47" s="1358"/>
      <c r="D47" s="826" t="s">
        <v>1926</v>
      </c>
      <c r="E47" s="828" t="s">
        <v>996</v>
      </c>
    </row>
    <row r="48" spans="2:5" x14ac:dyDescent="0.25">
      <c r="B48" s="1353" t="s">
        <v>151</v>
      </c>
      <c r="C48" s="1355" t="s">
        <v>1008</v>
      </c>
      <c r="D48" s="826" t="s">
        <v>1926</v>
      </c>
      <c r="E48" s="828" t="s">
        <v>996</v>
      </c>
    </row>
    <row r="49" spans="2:5" x14ac:dyDescent="0.25">
      <c r="B49" s="1354"/>
      <c r="C49" s="1356"/>
      <c r="D49" s="826" t="s">
        <v>995</v>
      </c>
      <c r="E49" s="828" t="s">
        <v>992</v>
      </c>
    </row>
    <row r="50" spans="2:5" x14ac:dyDescent="0.25">
      <c r="B50" s="1354"/>
      <c r="C50" s="1356"/>
      <c r="D50" s="826" t="s">
        <v>1936</v>
      </c>
      <c r="E50" s="828" t="s">
        <v>1009</v>
      </c>
    </row>
    <row r="51" spans="2:5" ht="14.4" customHeight="1" x14ac:dyDescent="0.25">
      <c r="B51" s="1364" t="s">
        <v>1010</v>
      </c>
      <c r="C51" s="1365"/>
      <c r="D51" s="1359" t="s">
        <v>31</v>
      </c>
      <c r="E51" s="1360"/>
    </row>
    <row r="52" spans="2:5" ht="14.4" customHeight="1" x14ac:dyDescent="0.25">
      <c r="B52" s="1353" t="s">
        <v>163</v>
      </c>
      <c r="C52" s="1355" t="s">
        <v>1011</v>
      </c>
      <c r="D52" s="826" t="s">
        <v>1914</v>
      </c>
      <c r="E52" s="828" t="s">
        <v>1915</v>
      </c>
    </row>
    <row r="53" spans="2:5" x14ac:dyDescent="0.25">
      <c r="B53" s="1357"/>
      <c r="C53" s="1358"/>
      <c r="D53" s="826" t="s">
        <v>1926</v>
      </c>
      <c r="E53" s="828" t="s">
        <v>996</v>
      </c>
    </row>
    <row r="54" spans="2:5" ht="26.4" x14ac:dyDescent="0.25">
      <c r="B54" s="827" t="s">
        <v>152</v>
      </c>
      <c r="C54" s="828" t="s">
        <v>1012</v>
      </c>
      <c r="D54" s="826" t="s">
        <v>1926</v>
      </c>
      <c r="E54" s="828" t="s">
        <v>996</v>
      </c>
    </row>
    <row r="55" spans="2:5" ht="26.4" x14ac:dyDescent="0.25">
      <c r="B55" s="1353" t="s">
        <v>153</v>
      </c>
      <c r="C55" s="1355" t="s">
        <v>1013</v>
      </c>
      <c r="D55" s="831" t="s">
        <v>1924</v>
      </c>
      <c r="E55" s="832" t="s">
        <v>1925</v>
      </c>
    </row>
    <row r="56" spans="2:5" x14ac:dyDescent="0.25">
      <c r="B56" s="1354"/>
      <c r="C56" s="1356"/>
      <c r="D56" s="831" t="s">
        <v>1926</v>
      </c>
      <c r="E56" s="832" t="s">
        <v>1017</v>
      </c>
    </row>
    <row r="57" spans="2:5" x14ac:dyDescent="0.25">
      <c r="B57" s="1354"/>
      <c r="C57" s="1356"/>
      <c r="D57" s="831" t="s">
        <v>1937</v>
      </c>
      <c r="E57" s="832" t="s">
        <v>1938</v>
      </c>
    </row>
    <row r="58" spans="2:5" x14ac:dyDescent="0.25">
      <c r="B58" s="1357"/>
      <c r="C58" s="1358"/>
      <c r="D58" s="831" t="s">
        <v>1939</v>
      </c>
      <c r="E58" s="832" t="s">
        <v>1018</v>
      </c>
    </row>
    <row r="59" spans="2:5" x14ac:dyDescent="0.25">
      <c r="B59" s="1353" t="s">
        <v>154</v>
      </c>
      <c r="C59" s="1355" t="s">
        <v>1019</v>
      </c>
      <c r="D59" s="826" t="s">
        <v>1926</v>
      </c>
      <c r="E59" s="828" t="s">
        <v>996</v>
      </c>
    </row>
    <row r="60" spans="2:5" x14ac:dyDescent="0.25">
      <c r="B60" s="1354"/>
      <c r="C60" s="1356"/>
      <c r="D60" s="826" t="s">
        <v>1929</v>
      </c>
      <c r="E60" s="833" t="s">
        <v>986</v>
      </c>
    </row>
    <row r="61" spans="2:5" x14ac:dyDescent="0.25">
      <c r="B61" s="1354"/>
      <c r="C61" s="1356"/>
      <c r="D61" s="831" t="s">
        <v>1940</v>
      </c>
      <c r="E61" s="832" t="s">
        <v>1020</v>
      </c>
    </row>
    <row r="62" spans="2:5" x14ac:dyDescent="0.25">
      <c r="B62" s="1354"/>
      <c r="C62" s="1356"/>
      <c r="D62" s="826" t="s">
        <v>1919</v>
      </c>
      <c r="E62" s="828" t="s">
        <v>1920</v>
      </c>
    </row>
    <row r="63" spans="2:5" x14ac:dyDescent="0.25">
      <c r="B63" s="1354"/>
      <c r="C63" s="1356"/>
      <c r="D63" s="831" t="s">
        <v>1941</v>
      </c>
      <c r="E63" s="832" t="s">
        <v>1022</v>
      </c>
    </row>
    <row r="64" spans="2:5" ht="26.4" x14ac:dyDescent="0.25">
      <c r="B64" s="1357"/>
      <c r="C64" s="1358"/>
      <c r="D64" s="831" t="s">
        <v>1021</v>
      </c>
      <c r="E64" s="832" t="s">
        <v>1023</v>
      </c>
    </row>
    <row r="65" spans="2:5" x14ac:dyDescent="0.25">
      <c r="B65" s="1353" t="s">
        <v>155</v>
      </c>
      <c r="C65" s="1355" t="s">
        <v>1024</v>
      </c>
      <c r="D65" s="826" t="s">
        <v>1926</v>
      </c>
      <c r="E65" s="828" t="s">
        <v>1017</v>
      </c>
    </row>
    <row r="66" spans="2:5" x14ac:dyDescent="0.25">
      <c r="B66" s="1357"/>
      <c r="C66" s="1358"/>
      <c r="D66" s="826" t="s">
        <v>1939</v>
      </c>
      <c r="E66" s="828" t="s">
        <v>1018</v>
      </c>
    </row>
    <row r="67" spans="2:5" x14ac:dyDescent="0.25">
      <c r="B67" s="1353" t="s">
        <v>156</v>
      </c>
      <c r="C67" s="1355" t="s">
        <v>1025</v>
      </c>
      <c r="D67" s="826" t="s">
        <v>1914</v>
      </c>
      <c r="E67" s="828" t="s">
        <v>1915</v>
      </c>
    </row>
    <row r="68" spans="2:5" x14ac:dyDescent="0.25">
      <c r="B68" s="1357"/>
      <c r="C68" s="1358"/>
      <c r="D68" s="826" t="s">
        <v>1014</v>
      </c>
      <c r="E68" s="828" t="s">
        <v>1026</v>
      </c>
    </row>
    <row r="69" spans="2:5" ht="26.4" x14ac:dyDescent="0.25">
      <c r="B69" s="827" t="s">
        <v>157</v>
      </c>
      <c r="C69" s="828" t="s">
        <v>1027</v>
      </c>
      <c r="D69" s="826" t="s">
        <v>1942</v>
      </c>
      <c r="E69" s="828" t="s">
        <v>1943</v>
      </c>
    </row>
    <row r="70" spans="2:5" ht="39.6" x14ac:dyDescent="0.25">
      <c r="B70" s="827" t="s">
        <v>158</v>
      </c>
      <c r="C70" s="828" t="s">
        <v>1028</v>
      </c>
      <c r="D70" s="826" t="s">
        <v>1926</v>
      </c>
      <c r="E70" s="828" t="s">
        <v>996</v>
      </c>
    </row>
    <row r="71" spans="2:5" x14ac:dyDescent="0.25">
      <c r="B71" s="1353" t="s">
        <v>159</v>
      </c>
      <c r="C71" s="1355" t="s">
        <v>1029</v>
      </c>
      <c r="D71" s="826" t="s">
        <v>1926</v>
      </c>
      <c r="E71" s="828" t="s">
        <v>996</v>
      </c>
    </row>
    <row r="72" spans="2:5" x14ac:dyDescent="0.25">
      <c r="B72" s="1354"/>
      <c r="C72" s="1356"/>
      <c r="D72" s="826" t="s">
        <v>1926</v>
      </c>
      <c r="E72" s="828" t="s">
        <v>1017</v>
      </c>
    </row>
    <row r="73" spans="2:5" x14ac:dyDescent="0.25">
      <c r="B73" s="1357"/>
      <c r="C73" s="1358"/>
      <c r="D73" s="826" t="s">
        <v>1939</v>
      </c>
      <c r="E73" s="828" t="s">
        <v>1018</v>
      </c>
    </row>
  </sheetData>
  <sheetProtection algorithmName="SHA-512" hashValue="ulYOxEq8eVoHssgs4Iph8t1WwNW+H1DjZuX44tMTcEupiOFjHrp3dBN6KjCRRSLH3QPegtMqedFMmFuAswhmDg==" saltValue="8hkmz63BvcZvbttONFA1Jg==" spinCount="100000" sheet="1" objects="1" scenarios="1"/>
  <mergeCells count="35">
    <mergeCell ref="D28:E28"/>
    <mergeCell ref="D51:E51"/>
    <mergeCell ref="B28:C28"/>
    <mergeCell ref="B8:C8"/>
    <mergeCell ref="B51:C51"/>
    <mergeCell ref="B45:B47"/>
    <mergeCell ref="C45:C47"/>
    <mergeCell ref="B48:B50"/>
    <mergeCell ref="C48:C50"/>
    <mergeCell ref="B23:B27"/>
    <mergeCell ref="C23:C27"/>
    <mergeCell ref="B67:B68"/>
    <mergeCell ref="C67:C68"/>
    <mergeCell ref="B71:B73"/>
    <mergeCell ref="C71:C73"/>
    <mergeCell ref="B55:B58"/>
    <mergeCell ref="C55:C58"/>
    <mergeCell ref="B59:B64"/>
    <mergeCell ref="C59:C64"/>
    <mergeCell ref="B65:B66"/>
    <mergeCell ref="C65:C66"/>
    <mergeCell ref="B52:B53"/>
    <mergeCell ref="C52:C53"/>
    <mergeCell ref="B29:B34"/>
    <mergeCell ref="C29:C34"/>
    <mergeCell ref="B35:B38"/>
    <mergeCell ref="C35:C38"/>
    <mergeCell ref="B39:B44"/>
    <mergeCell ref="C39:C44"/>
    <mergeCell ref="C7:D7"/>
    <mergeCell ref="B9:B18"/>
    <mergeCell ref="C9:C18"/>
    <mergeCell ref="B19:B21"/>
    <mergeCell ref="C19:C21"/>
    <mergeCell ref="D8:E8"/>
  </mergeCells>
  <conditionalFormatting sqref="B8 D8 B28 D28 B51 D51">
    <cfRule type="cellIs" dxfId="18" priority="1" stopIfTrue="1" operator="lessThan">
      <formula>0</formula>
    </cfRule>
  </conditionalFormatting>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3392-ED9F-4457-BC84-EDBA1B6E56F8}">
  <sheetPr>
    <tabColor rgb="FF92D050"/>
  </sheetPr>
  <dimension ref="B2:E75"/>
  <sheetViews>
    <sheetView showGridLines="0" workbookViewId="0">
      <selection sqref="A1:XFD1048576"/>
    </sheetView>
  </sheetViews>
  <sheetFormatPr defaultRowHeight="14.4" x14ac:dyDescent="0.3"/>
  <cols>
    <col min="1" max="1" width="4.6640625" style="460" customWidth="1"/>
    <col min="2" max="2" width="8.88671875" style="460"/>
    <col min="3" max="3" width="67" style="460" customWidth="1"/>
    <col min="4" max="4" width="12.109375" style="460" customWidth="1"/>
    <col min="5" max="5" width="83" style="460" customWidth="1"/>
    <col min="6" max="16384" width="8.88671875" style="460"/>
  </cols>
  <sheetData>
    <row r="2" spans="2:5" ht="17.399999999999999" x14ac:dyDescent="0.35">
      <c r="B2" s="821" t="s">
        <v>1030</v>
      </c>
    </row>
    <row r="3" spans="2:5" x14ac:dyDescent="0.3">
      <c r="B3" s="475" t="s">
        <v>976</v>
      </c>
    </row>
    <row r="4" spans="2:5" x14ac:dyDescent="0.3">
      <c r="B4" s="475"/>
    </row>
    <row r="5" spans="2:5" x14ac:dyDescent="0.3">
      <c r="B5" s="475"/>
    </row>
    <row r="6" spans="2:5" x14ac:dyDescent="0.3">
      <c r="B6" s="475"/>
    </row>
    <row r="7" spans="2:5" ht="26.4" x14ac:dyDescent="0.3">
      <c r="B7" s="835" t="s">
        <v>977</v>
      </c>
      <c r="C7" s="1366" t="s">
        <v>978</v>
      </c>
      <c r="D7" s="1366"/>
      <c r="E7" s="828"/>
    </row>
    <row r="8" spans="2:5" x14ac:dyDescent="0.3">
      <c r="B8" s="1364" t="s">
        <v>979</v>
      </c>
      <c r="C8" s="1365"/>
      <c r="D8" s="1367"/>
      <c r="E8" s="1368"/>
    </row>
    <row r="9" spans="2:5" x14ac:dyDescent="0.3">
      <c r="B9" s="1353" t="s">
        <v>132</v>
      </c>
      <c r="C9" s="1355" t="s">
        <v>1031</v>
      </c>
      <c r="D9" s="826" t="s">
        <v>1914</v>
      </c>
      <c r="E9" s="828" t="s">
        <v>1915</v>
      </c>
    </row>
    <row r="10" spans="2:5" x14ac:dyDescent="0.3">
      <c r="B10" s="1354"/>
      <c r="C10" s="1356"/>
      <c r="D10" s="835" t="s">
        <v>983</v>
      </c>
      <c r="E10" s="828" t="s">
        <v>984</v>
      </c>
    </row>
    <row r="11" spans="2:5" x14ac:dyDescent="0.3">
      <c r="B11" s="1354"/>
      <c r="C11" s="1356"/>
      <c r="D11" s="835" t="s">
        <v>995</v>
      </c>
      <c r="E11" s="828" t="s">
        <v>1944</v>
      </c>
    </row>
    <row r="12" spans="2:5" x14ac:dyDescent="0.3">
      <c r="B12" s="1354"/>
      <c r="C12" s="1356"/>
      <c r="D12" s="835" t="s">
        <v>1036</v>
      </c>
      <c r="E12" s="828" t="s">
        <v>1945</v>
      </c>
    </row>
    <row r="13" spans="2:5" x14ac:dyDescent="0.3">
      <c r="B13" s="1354"/>
      <c r="C13" s="1356"/>
      <c r="D13" s="835" t="s">
        <v>1917</v>
      </c>
      <c r="E13" s="828" t="s">
        <v>1918</v>
      </c>
    </row>
    <row r="14" spans="2:5" x14ac:dyDescent="0.3">
      <c r="B14" s="1354"/>
      <c r="C14" s="1356"/>
      <c r="D14" s="826" t="s">
        <v>1929</v>
      </c>
      <c r="E14" s="828" t="s">
        <v>986</v>
      </c>
    </row>
    <row r="15" spans="2:5" x14ac:dyDescent="0.3">
      <c r="B15" s="1354"/>
      <c r="C15" s="1356"/>
      <c r="D15" s="835" t="s">
        <v>1051</v>
      </c>
      <c r="E15" s="828" t="s">
        <v>1946</v>
      </c>
    </row>
    <row r="16" spans="2:5" x14ac:dyDescent="0.3">
      <c r="B16" s="1354"/>
      <c r="C16" s="1356"/>
      <c r="D16" s="835" t="s">
        <v>1919</v>
      </c>
      <c r="E16" s="828" t="s">
        <v>1920</v>
      </c>
    </row>
    <row r="17" spans="2:5" x14ac:dyDescent="0.3">
      <c r="B17" s="1354"/>
      <c r="C17" s="1356"/>
      <c r="D17" s="826" t="s">
        <v>1947</v>
      </c>
      <c r="E17" s="828" t="s">
        <v>988</v>
      </c>
    </row>
    <row r="18" spans="2:5" x14ac:dyDescent="0.3">
      <c r="B18" s="1354"/>
      <c r="C18" s="1356"/>
      <c r="D18" s="835" t="s">
        <v>985</v>
      </c>
      <c r="E18" s="828" t="s">
        <v>1922</v>
      </c>
    </row>
    <row r="19" spans="2:5" x14ac:dyDescent="0.3">
      <c r="B19" s="1354"/>
      <c r="C19" s="1356"/>
      <c r="D19" s="835" t="s">
        <v>1948</v>
      </c>
      <c r="E19" s="828" t="s">
        <v>1033</v>
      </c>
    </row>
    <row r="20" spans="2:5" x14ac:dyDescent="0.3">
      <c r="B20" s="1354"/>
      <c r="C20" s="1356"/>
      <c r="D20" s="835" t="s">
        <v>1055</v>
      </c>
      <c r="E20" s="828" t="s">
        <v>990</v>
      </c>
    </row>
    <row r="21" spans="2:5" x14ac:dyDescent="0.3">
      <c r="B21" s="1353" t="s">
        <v>133</v>
      </c>
      <c r="C21" s="1355" t="s">
        <v>1034</v>
      </c>
      <c r="D21" s="826" t="s">
        <v>995</v>
      </c>
      <c r="E21" s="828" t="s">
        <v>992</v>
      </c>
    </row>
    <row r="22" spans="2:5" x14ac:dyDescent="0.3">
      <c r="B22" s="1354"/>
      <c r="C22" s="1356"/>
      <c r="D22" s="835" t="s">
        <v>1949</v>
      </c>
      <c r="E22" s="828" t="s">
        <v>1950</v>
      </c>
    </row>
    <row r="23" spans="2:5" x14ac:dyDescent="0.3">
      <c r="B23" s="1354"/>
      <c r="C23" s="1356"/>
      <c r="D23" s="835" t="s">
        <v>1924</v>
      </c>
      <c r="E23" s="828" t="s">
        <v>1925</v>
      </c>
    </row>
    <row r="24" spans="2:5" x14ac:dyDescent="0.3">
      <c r="B24" s="1354"/>
      <c r="C24" s="1356"/>
      <c r="D24" s="826" t="s">
        <v>1929</v>
      </c>
      <c r="E24" s="828" t="s">
        <v>986</v>
      </c>
    </row>
    <row r="25" spans="2:5" x14ac:dyDescent="0.3">
      <c r="B25" s="1354"/>
      <c r="C25" s="1356"/>
      <c r="D25" s="835" t="s">
        <v>1919</v>
      </c>
      <c r="E25" s="828" t="s">
        <v>1920</v>
      </c>
    </row>
    <row r="26" spans="2:5" ht="26.4" x14ac:dyDescent="0.3">
      <c r="B26" s="1354"/>
      <c r="C26" s="1356"/>
      <c r="D26" s="835" t="s">
        <v>1951</v>
      </c>
      <c r="E26" s="828" t="s">
        <v>1952</v>
      </c>
    </row>
    <row r="27" spans="2:5" ht="26.4" x14ac:dyDescent="0.3">
      <c r="B27" s="1354"/>
      <c r="C27" s="1356"/>
      <c r="D27" s="835" t="s">
        <v>1953</v>
      </c>
      <c r="E27" s="828" t="s">
        <v>1954</v>
      </c>
    </row>
    <row r="28" spans="2:5" ht="26.4" x14ac:dyDescent="0.3">
      <c r="B28" s="1354"/>
      <c r="C28" s="1356"/>
      <c r="D28" s="835" t="s">
        <v>1038</v>
      </c>
      <c r="E28" s="828" t="s">
        <v>1955</v>
      </c>
    </row>
    <row r="29" spans="2:5" ht="26.4" x14ac:dyDescent="0.3">
      <c r="B29" s="1353" t="s">
        <v>134</v>
      </c>
      <c r="C29" s="1355" t="s">
        <v>1035</v>
      </c>
      <c r="D29" s="826" t="s">
        <v>1927</v>
      </c>
      <c r="E29" s="828" t="s">
        <v>1928</v>
      </c>
    </row>
    <row r="30" spans="2:5" x14ac:dyDescent="0.3">
      <c r="B30" s="1354"/>
      <c r="C30" s="1356"/>
      <c r="D30" s="835" t="s">
        <v>1929</v>
      </c>
      <c r="E30" s="828" t="s">
        <v>986</v>
      </c>
    </row>
    <row r="31" spans="2:5" x14ac:dyDescent="0.3">
      <c r="B31" s="1354"/>
      <c r="C31" s="1356"/>
      <c r="D31" s="826" t="s">
        <v>1948</v>
      </c>
      <c r="E31" s="828" t="s">
        <v>1033</v>
      </c>
    </row>
    <row r="32" spans="2:5" x14ac:dyDescent="0.3">
      <c r="B32" s="1354"/>
      <c r="C32" s="1356"/>
      <c r="D32" s="835" t="s">
        <v>1055</v>
      </c>
      <c r="E32" s="828" t="s">
        <v>990</v>
      </c>
    </row>
    <row r="33" spans="2:5" x14ac:dyDescent="0.3">
      <c r="B33" s="1354"/>
      <c r="C33" s="1356"/>
      <c r="D33" s="835" t="s">
        <v>1930</v>
      </c>
      <c r="E33" s="828" t="s">
        <v>988</v>
      </c>
    </row>
    <row r="34" spans="2:5" x14ac:dyDescent="0.3">
      <c r="B34" s="1364" t="s">
        <v>997</v>
      </c>
      <c r="C34" s="1365"/>
      <c r="D34" s="1367"/>
      <c r="E34" s="1368"/>
    </row>
    <row r="35" spans="2:5" x14ac:dyDescent="0.3">
      <c r="B35" s="1353" t="s">
        <v>146</v>
      </c>
      <c r="C35" s="1355" t="s">
        <v>1037</v>
      </c>
      <c r="D35" s="826" t="s">
        <v>999</v>
      </c>
      <c r="E35" s="828" t="s">
        <v>1000</v>
      </c>
    </row>
    <row r="36" spans="2:5" ht="26.4" x14ac:dyDescent="0.3">
      <c r="B36" s="1354"/>
      <c r="C36" s="1356"/>
      <c r="D36" s="826" t="s">
        <v>1001</v>
      </c>
      <c r="E36" s="828" t="s">
        <v>1002</v>
      </c>
    </row>
    <row r="37" spans="2:5" x14ac:dyDescent="0.3">
      <c r="B37" s="1354"/>
      <c r="C37" s="1356"/>
      <c r="D37" s="826" t="s">
        <v>1914</v>
      </c>
      <c r="E37" s="828" t="s">
        <v>1915</v>
      </c>
    </row>
    <row r="38" spans="2:5" x14ac:dyDescent="0.3">
      <c r="B38" s="1354"/>
      <c r="C38" s="1356"/>
      <c r="D38" s="826" t="s">
        <v>1924</v>
      </c>
      <c r="E38" s="828" t="s">
        <v>1932</v>
      </c>
    </row>
    <row r="39" spans="2:5" x14ac:dyDescent="0.3">
      <c r="B39" s="1354"/>
      <c r="C39" s="1356"/>
      <c r="D39" s="826" t="s">
        <v>995</v>
      </c>
      <c r="E39" s="828" t="s">
        <v>1916</v>
      </c>
    </row>
    <row r="40" spans="2:5" x14ac:dyDescent="0.3">
      <c r="B40" s="1354"/>
      <c r="C40" s="1356"/>
      <c r="D40" s="835" t="s">
        <v>1948</v>
      </c>
      <c r="E40" s="828" t="s">
        <v>1033</v>
      </c>
    </row>
    <row r="41" spans="2:5" ht="26.4" x14ac:dyDescent="0.3">
      <c r="B41" s="1357"/>
      <c r="C41" s="1356"/>
      <c r="D41" s="836" t="s">
        <v>1949</v>
      </c>
      <c r="E41" s="837" t="s">
        <v>1956</v>
      </c>
    </row>
    <row r="42" spans="2:5" x14ac:dyDescent="0.3">
      <c r="B42" s="838" t="s">
        <v>151</v>
      </c>
      <c r="C42" s="839" t="s">
        <v>1039</v>
      </c>
      <c r="D42" s="840"/>
      <c r="E42" s="837"/>
    </row>
    <row r="43" spans="2:5" x14ac:dyDescent="0.3">
      <c r="B43" s="838" t="s">
        <v>160</v>
      </c>
      <c r="C43" s="839" t="s">
        <v>1040</v>
      </c>
      <c r="D43" s="840"/>
      <c r="E43" s="837"/>
    </row>
    <row r="44" spans="2:5" x14ac:dyDescent="0.3">
      <c r="B44" s="838" t="s">
        <v>161</v>
      </c>
      <c r="C44" s="839" t="s">
        <v>1041</v>
      </c>
      <c r="D44" s="840"/>
      <c r="E44" s="837"/>
    </row>
    <row r="45" spans="2:5" x14ac:dyDescent="0.3">
      <c r="B45" s="838" t="s">
        <v>162</v>
      </c>
      <c r="C45" s="839" t="s">
        <v>1042</v>
      </c>
      <c r="D45" s="840"/>
      <c r="E45" s="837"/>
    </row>
    <row r="46" spans="2:5" x14ac:dyDescent="0.3">
      <c r="B46" s="1361" t="s">
        <v>147</v>
      </c>
      <c r="C46" s="1355" t="s">
        <v>1043</v>
      </c>
      <c r="D46" s="826" t="s">
        <v>999</v>
      </c>
      <c r="E46" s="828" t="s">
        <v>1000</v>
      </c>
    </row>
    <row r="47" spans="2:5" ht="26.4" x14ac:dyDescent="0.3">
      <c r="B47" s="1362"/>
      <c r="C47" s="1356"/>
      <c r="D47" s="826" t="s">
        <v>1001</v>
      </c>
      <c r="E47" s="828" t="s">
        <v>1931</v>
      </c>
    </row>
    <row r="48" spans="2:5" x14ac:dyDescent="0.3">
      <c r="B48" s="1362"/>
      <c r="C48" s="1356"/>
      <c r="D48" s="826" t="s">
        <v>999</v>
      </c>
      <c r="E48" s="828" t="s">
        <v>1044</v>
      </c>
    </row>
    <row r="49" spans="2:5" x14ac:dyDescent="0.3">
      <c r="B49" s="1363"/>
      <c r="C49" s="1358"/>
      <c r="D49" s="826" t="s">
        <v>1930</v>
      </c>
      <c r="E49" s="828" t="s">
        <v>1006</v>
      </c>
    </row>
    <row r="50" spans="2:5" ht="26.4" x14ac:dyDescent="0.3">
      <c r="B50" s="1361" t="s">
        <v>148</v>
      </c>
      <c r="C50" s="1355" t="s">
        <v>1045</v>
      </c>
      <c r="D50" s="831" t="s">
        <v>1001</v>
      </c>
      <c r="E50" s="832" t="s">
        <v>1931</v>
      </c>
    </row>
    <row r="51" spans="2:5" ht="26.4" x14ac:dyDescent="0.3">
      <c r="B51" s="1362"/>
      <c r="C51" s="1356"/>
      <c r="D51" s="826" t="s">
        <v>1924</v>
      </c>
      <c r="E51" s="828" t="s">
        <v>1015</v>
      </c>
    </row>
    <row r="52" spans="2:5" ht="26.4" x14ac:dyDescent="0.3">
      <c r="B52" s="1363"/>
      <c r="C52" s="1358"/>
      <c r="D52" s="835" t="s">
        <v>1957</v>
      </c>
      <c r="E52" s="828" t="s">
        <v>1958</v>
      </c>
    </row>
    <row r="53" spans="2:5" ht="26.4" x14ac:dyDescent="0.3">
      <c r="B53" s="827" t="s">
        <v>149</v>
      </c>
      <c r="C53" s="828" t="s">
        <v>1046</v>
      </c>
      <c r="D53" s="826" t="s">
        <v>1936</v>
      </c>
      <c r="E53" s="828" t="s">
        <v>1009</v>
      </c>
    </row>
    <row r="54" spans="2:5" x14ac:dyDescent="0.3">
      <c r="B54" s="1364" t="s">
        <v>1010</v>
      </c>
      <c r="C54" s="1365"/>
      <c r="D54" s="1367"/>
      <c r="E54" s="1368"/>
    </row>
    <row r="55" spans="2:5" x14ac:dyDescent="0.3">
      <c r="B55" s="1353" t="s">
        <v>150</v>
      </c>
      <c r="C55" s="1355" t="s">
        <v>1047</v>
      </c>
      <c r="D55" s="835" t="s">
        <v>1161</v>
      </c>
      <c r="E55" s="841" t="s">
        <v>1048</v>
      </c>
    </row>
    <row r="56" spans="2:5" x14ac:dyDescent="0.3">
      <c r="B56" s="1354"/>
      <c r="C56" s="1356"/>
      <c r="D56" s="826" t="s">
        <v>1930</v>
      </c>
      <c r="E56" s="828" t="s">
        <v>988</v>
      </c>
    </row>
    <row r="57" spans="2:5" x14ac:dyDescent="0.3">
      <c r="B57" s="1354"/>
      <c r="C57" s="1356"/>
      <c r="D57" s="835" t="s">
        <v>1948</v>
      </c>
      <c r="E57" s="828" t="s">
        <v>1033</v>
      </c>
    </row>
    <row r="58" spans="2:5" x14ac:dyDescent="0.3">
      <c r="B58" s="1354"/>
      <c r="C58" s="1356"/>
      <c r="D58" s="835" t="s">
        <v>1055</v>
      </c>
      <c r="E58" s="828" t="s">
        <v>990</v>
      </c>
    </row>
    <row r="59" spans="2:5" x14ac:dyDescent="0.3">
      <c r="B59" s="1353" t="s">
        <v>151</v>
      </c>
      <c r="C59" s="1355" t="s">
        <v>1049</v>
      </c>
      <c r="D59" s="831" t="s">
        <v>1924</v>
      </c>
      <c r="E59" s="832" t="s">
        <v>1925</v>
      </c>
    </row>
    <row r="60" spans="2:5" ht="26.4" x14ac:dyDescent="0.3">
      <c r="B60" s="1354"/>
      <c r="C60" s="1356"/>
      <c r="D60" s="835" t="s">
        <v>1957</v>
      </c>
      <c r="E60" s="828" t="s">
        <v>1958</v>
      </c>
    </row>
    <row r="61" spans="2:5" ht="26.4" x14ac:dyDescent="0.3">
      <c r="B61" s="1354"/>
      <c r="C61" s="1356"/>
      <c r="D61" s="835" t="s">
        <v>1959</v>
      </c>
      <c r="E61" s="828" t="s">
        <v>1960</v>
      </c>
    </row>
    <row r="62" spans="2:5" ht="26.4" x14ac:dyDescent="0.3">
      <c r="B62" s="1354"/>
      <c r="C62" s="1356"/>
      <c r="D62" s="835" t="s">
        <v>1951</v>
      </c>
      <c r="E62" s="828" t="s">
        <v>1952</v>
      </c>
    </row>
    <row r="63" spans="2:5" x14ac:dyDescent="0.3">
      <c r="B63" s="1354"/>
      <c r="C63" s="1356"/>
      <c r="D63" s="835" t="s">
        <v>1961</v>
      </c>
      <c r="E63" s="828" t="s">
        <v>1050</v>
      </c>
    </row>
    <row r="64" spans="2:5" x14ac:dyDescent="0.3">
      <c r="B64" s="1354"/>
      <c r="C64" s="1356"/>
      <c r="D64" s="835" t="s">
        <v>1032</v>
      </c>
      <c r="E64" s="828" t="s">
        <v>1962</v>
      </c>
    </row>
    <row r="65" spans="2:5" ht="39.6" x14ac:dyDescent="0.3">
      <c r="B65" s="1353" t="s">
        <v>163</v>
      </c>
      <c r="C65" s="1355" t="s">
        <v>1052</v>
      </c>
      <c r="D65" s="835" t="s">
        <v>1963</v>
      </c>
      <c r="E65" s="828" t="s">
        <v>1964</v>
      </c>
    </row>
    <row r="66" spans="2:5" x14ac:dyDescent="0.3">
      <c r="B66" s="1354"/>
      <c r="C66" s="1356"/>
      <c r="D66" s="835" t="s">
        <v>1947</v>
      </c>
      <c r="E66" s="828" t="s">
        <v>988</v>
      </c>
    </row>
    <row r="67" spans="2:5" ht="39.6" x14ac:dyDescent="0.3">
      <c r="B67" s="1354"/>
      <c r="C67" s="1356"/>
      <c r="D67" s="835" t="s">
        <v>1965</v>
      </c>
      <c r="E67" s="828" t="s">
        <v>1966</v>
      </c>
    </row>
    <row r="68" spans="2:5" x14ac:dyDescent="0.3">
      <c r="B68" s="1354"/>
      <c r="C68" s="1356"/>
      <c r="D68" s="835" t="s">
        <v>1055</v>
      </c>
      <c r="E68" s="828" t="s">
        <v>990</v>
      </c>
    </row>
    <row r="69" spans="2:5" ht="39.6" x14ac:dyDescent="0.3">
      <c r="B69" s="1354"/>
      <c r="C69" s="1356"/>
      <c r="D69" s="835" t="s">
        <v>1967</v>
      </c>
      <c r="E69" s="828" t="s">
        <v>1968</v>
      </c>
    </row>
    <row r="70" spans="2:5" x14ac:dyDescent="0.3">
      <c r="B70" s="1354"/>
      <c r="C70" s="1356"/>
      <c r="D70" s="835" t="s">
        <v>1969</v>
      </c>
      <c r="E70" s="828" t="s">
        <v>1053</v>
      </c>
    </row>
    <row r="71" spans="2:5" x14ac:dyDescent="0.3">
      <c r="B71" s="842" t="s">
        <v>152</v>
      </c>
      <c r="C71" s="832" t="s">
        <v>1054</v>
      </c>
      <c r="D71" s="835" t="s">
        <v>1014</v>
      </c>
      <c r="E71" s="828" t="s">
        <v>1970</v>
      </c>
    </row>
    <row r="72" spans="2:5" ht="42.6" customHeight="1" x14ac:dyDescent="0.3">
      <c r="B72" s="1353" t="s">
        <v>153</v>
      </c>
      <c r="C72" s="1355" t="s">
        <v>1056</v>
      </c>
      <c r="D72" s="835" t="s">
        <v>1959</v>
      </c>
      <c r="E72" s="828" t="s">
        <v>1960</v>
      </c>
    </row>
    <row r="73" spans="2:5" ht="42.6" customHeight="1" x14ac:dyDescent="0.3">
      <c r="B73" s="1354"/>
      <c r="C73" s="1356"/>
      <c r="D73" s="835" t="s">
        <v>1965</v>
      </c>
      <c r="E73" s="828" t="s">
        <v>1971</v>
      </c>
    </row>
    <row r="74" spans="2:5" ht="42.6" customHeight="1" x14ac:dyDescent="0.3">
      <c r="B74" s="1357"/>
      <c r="C74" s="1358"/>
      <c r="D74" s="835" t="s">
        <v>1972</v>
      </c>
      <c r="E74" s="828" t="s">
        <v>1973</v>
      </c>
    </row>
    <row r="75" spans="2:5" ht="39.6" x14ac:dyDescent="0.3">
      <c r="B75" s="827" t="s">
        <v>154</v>
      </c>
      <c r="C75" s="828" t="s">
        <v>1057</v>
      </c>
      <c r="D75" s="835" t="s">
        <v>1016</v>
      </c>
      <c r="E75" s="828" t="s">
        <v>1974</v>
      </c>
    </row>
  </sheetData>
  <sheetProtection algorithmName="SHA-512" hashValue="+lRl+Li+5F8QLQfZdoB/iScMYyNctrapNdUMSPsUK0E+FdFDFLFuvxHM/BrYWhSRehOKjYEKQn3FZHFyMZHY4g==" saltValue="nLExBwFBrPyy2oxi+gHmlw==" spinCount="100000" sheet="1" objects="1" scenarios="1"/>
  <mergeCells count="27">
    <mergeCell ref="C72:C74"/>
    <mergeCell ref="B72:B74"/>
    <mergeCell ref="B34:C34"/>
    <mergeCell ref="D34:E34"/>
    <mergeCell ref="B54:C54"/>
    <mergeCell ref="D54:E54"/>
    <mergeCell ref="B55:B58"/>
    <mergeCell ref="C55:C58"/>
    <mergeCell ref="B59:B64"/>
    <mergeCell ref="C59:C64"/>
    <mergeCell ref="B65:B70"/>
    <mergeCell ref="C65:C70"/>
    <mergeCell ref="B35:B41"/>
    <mergeCell ref="C35:C41"/>
    <mergeCell ref="B46:B49"/>
    <mergeCell ref="C46:C49"/>
    <mergeCell ref="B50:B52"/>
    <mergeCell ref="C50:C52"/>
    <mergeCell ref="B29:B33"/>
    <mergeCell ref="C29:C33"/>
    <mergeCell ref="C7:D7"/>
    <mergeCell ref="B9:B20"/>
    <mergeCell ref="C9:C20"/>
    <mergeCell ref="B21:B28"/>
    <mergeCell ref="C21:C28"/>
    <mergeCell ref="B8:C8"/>
    <mergeCell ref="D8:E8"/>
  </mergeCells>
  <conditionalFormatting sqref="B8 D8 B34 D34 B54 D54">
    <cfRule type="cellIs" dxfId="17" priority="3" stopIfTrue="1" operator="lessThan">
      <formula>0</formula>
    </cfRule>
  </conditionalFormatting>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3E1-D6FB-4D63-A0BC-7EDAC66D79DF}">
  <sheetPr>
    <tabColor rgb="FF92D050"/>
  </sheetPr>
  <dimension ref="B2:E34"/>
  <sheetViews>
    <sheetView showGridLines="0" workbookViewId="0">
      <selection sqref="A1:XFD1048576"/>
    </sheetView>
  </sheetViews>
  <sheetFormatPr defaultRowHeight="14.4" x14ac:dyDescent="0.3"/>
  <cols>
    <col min="1" max="1" width="4.6640625" style="460" customWidth="1"/>
    <col min="2" max="2" width="8.88671875" style="460"/>
    <col min="3" max="3" width="58" style="460" customWidth="1"/>
    <col min="4" max="4" width="11.44140625" style="460" customWidth="1"/>
    <col min="5" max="5" width="58" style="460" customWidth="1"/>
    <col min="6" max="16384" width="8.88671875" style="460"/>
  </cols>
  <sheetData>
    <row r="2" spans="2:5" ht="17.399999999999999" x14ac:dyDescent="0.35">
      <c r="B2" s="821" t="s">
        <v>1058</v>
      </c>
    </row>
    <row r="3" spans="2:5" x14ac:dyDescent="0.3">
      <c r="B3" s="475" t="s">
        <v>976</v>
      </c>
    </row>
    <row r="4" spans="2:5" x14ac:dyDescent="0.3">
      <c r="B4" s="475"/>
    </row>
    <row r="5" spans="2:5" x14ac:dyDescent="0.3">
      <c r="B5" s="475"/>
    </row>
    <row r="6" spans="2:5" x14ac:dyDescent="0.3">
      <c r="B6" s="475"/>
    </row>
    <row r="7" spans="2:5" ht="26.4" x14ac:dyDescent="0.3">
      <c r="B7" s="824" t="s">
        <v>977</v>
      </c>
      <c r="C7" s="1352" t="s">
        <v>978</v>
      </c>
      <c r="D7" s="1352"/>
      <c r="E7" s="843"/>
    </row>
    <row r="8" spans="2:5" x14ac:dyDescent="0.3">
      <c r="B8" s="1371" t="s">
        <v>997</v>
      </c>
      <c r="C8" s="1372"/>
      <c r="D8" s="1372"/>
      <c r="E8" s="1373"/>
    </row>
    <row r="9" spans="2:5" x14ac:dyDescent="0.3">
      <c r="B9" s="1353" t="s">
        <v>132</v>
      </c>
      <c r="C9" s="1355" t="s">
        <v>1059</v>
      </c>
      <c r="D9" s="826" t="s">
        <v>999</v>
      </c>
      <c r="E9" s="828" t="s">
        <v>1000</v>
      </c>
    </row>
    <row r="10" spans="2:5" x14ac:dyDescent="0.3">
      <c r="B10" s="1354"/>
      <c r="C10" s="1356"/>
      <c r="D10" s="824" t="s">
        <v>1914</v>
      </c>
      <c r="E10" s="844" t="s">
        <v>1915</v>
      </c>
    </row>
    <row r="11" spans="2:5" x14ac:dyDescent="0.3">
      <c r="B11" s="1354"/>
      <c r="C11" s="1356"/>
      <c r="D11" s="824" t="s">
        <v>1926</v>
      </c>
      <c r="E11" s="844" t="s">
        <v>996</v>
      </c>
    </row>
    <row r="12" spans="2:5" x14ac:dyDescent="0.3">
      <c r="B12" s="1354"/>
      <c r="C12" s="1356"/>
      <c r="D12" s="824" t="s">
        <v>1930</v>
      </c>
      <c r="E12" s="844" t="s">
        <v>988</v>
      </c>
    </row>
    <row r="13" spans="2:5" x14ac:dyDescent="0.3">
      <c r="B13" s="1354"/>
      <c r="C13" s="1356"/>
      <c r="D13" s="826" t="s">
        <v>1930</v>
      </c>
      <c r="E13" s="828" t="s">
        <v>1006</v>
      </c>
    </row>
    <row r="14" spans="2:5" ht="26.4" x14ac:dyDescent="0.3">
      <c r="B14" s="842" t="s">
        <v>133</v>
      </c>
      <c r="C14" s="832" t="s">
        <v>1060</v>
      </c>
      <c r="D14" s="826" t="s">
        <v>999</v>
      </c>
      <c r="E14" s="828" t="s">
        <v>1000</v>
      </c>
    </row>
    <row r="15" spans="2:5" ht="26.4" x14ac:dyDescent="0.3">
      <c r="B15" s="1353" t="s">
        <v>134</v>
      </c>
      <c r="C15" s="1355" t="s">
        <v>1061</v>
      </c>
      <c r="D15" s="826" t="s">
        <v>1936</v>
      </c>
      <c r="E15" s="828" t="s">
        <v>1975</v>
      </c>
    </row>
    <row r="16" spans="2:5" x14ac:dyDescent="0.3">
      <c r="B16" s="1354"/>
      <c r="C16" s="1356"/>
      <c r="D16" s="826" t="s">
        <v>1930</v>
      </c>
      <c r="E16" s="828" t="s">
        <v>988</v>
      </c>
    </row>
    <row r="17" spans="2:5" ht="26.4" x14ac:dyDescent="0.3">
      <c r="B17" s="1354"/>
      <c r="C17" s="1356"/>
      <c r="D17" s="835" t="s">
        <v>1963</v>
      </c>
      <c r="E17" s="828" t="s">
        <v>1958</v>
      </c>
    </row>
    <row r="18" spans="2:5" x14ac:dyDescent="0.3">
      <c r="B18" s="1357"/>
      <c r="C18" s="1358"/>
      <c r="D18" s="845" t="s">
        <v>989</v>
      </c>
      <c r="E18" s="846" t="s">
        <v>1976</v>
      </c>
    </row>
    <row r="19" spans="2:5" x14ac:dyDescent="0.3">
      <c r="B19" s="847" t="s">
        <v>151</v>
      </c>
      <c r="C19" s="848" t="s">
        <v>1062</v>
      </c>
      <c r="D19" s="824"/>
      <c r="E19" s="849"/>
    </row>
    <row r="20" spans="2:5" x14ac:dyDescent="0.3">
      <c r="B20" s="847" t="s">
        <v>160</v>
      </c>
      <c r="C20" s="848" t="s">
        <v>1063</v>
      </c>
      <c r="D20" s="824"/>
      <c r="E20" s="849"/>
    </row>
    <row r="21" spans="2:5" x14ac:dyDescent="0.3">
      <c r="B21" s="847" t="s">
        <v>161</v>
      </c>
      <c r="C21" s="848" t="s">
        <v>1064</v>
      </c>
      <c r="D21" s="824"/>
      <c r="E21" s="849"/>
    </row>
    <row r="22" spans="2:5" x14ac:dyDescent="0.3">
      <c r="B22" s="847" t="s">
        <v>162</v>
      </c>
      <c r="C22" s="848" t="s">
        <v>1065</v>
      </c>
      <c r="D22" s="824"/>
      <c r="E22" s="849"/>
    </row>
    <row r="23" spans="2:5" x14ac:dyDescent="0.3">
      <c r="B23" s="847" t="s">
        <v>164</v>
      </c>
      <c r="C23" s="848" t="s">
        <v>1066</v>
      </c>
      <c r="D23" s="824"/>
      <c r="E23" s="849"/>
    </row>
    <row r="24" spans="2:5" x14ac:dyDescent="0.3">
      <c r="B24" s="847" t="s">
        <v>165</v>
      </c>
      <c r="C24" s="848" t="s">
        <v>1067</v>
      </c>
      <c r="D24" s="824"/>
      <c r="E24" s="849"/>
    </row>
    <row r="25" spans="2:5" x14ac:dyDescent="0.3">
      <c r="B25" s="1371" t="s">
        <v>1010</v>
      </c>
      <c r="C25" s="1372"/>
      <c r="D25" s="1372"/>
      <c r="E25" s="1373"/>
    </row>
    <row r="26" spans="2:5" x14ac:dyDescent="0.3">
      <c r="B26" s="1369" t="s">
        <v>146</v>
      </c>
      <c r="C26" s="1355" t="s">
        <v>1068</v>
      </c>
      <c r="D26" s="845" t="s">
        <v>1919</v>
      </c>
      <c r="E26" s="846" t="s">
        <v>1920</v>
      </c>
    </row>
    <row r="27" spans="2:5" x14ac:dyDescent="0.3">
      <c r="B27" s="1370"/>
      <c r="C27" s="1356"/>
      <c r="D27" s="826" t="s">
        <v>1930</v>
      </c>
      <c r="E27" s="828" t="s">
        <v>988</v>
      </c>
    </row>
    <row r="28" spans="2:5" x14ac:dyDescent="0.3">
      <c r="B28" s="1370"/>
      <c r="C28" s="1356"/>
      <c r="D28" s="826" t="s">
        <v>1914</v>
      </c>
      <c r="E28" s="828" t="s">
        <v>1915</v>
      </c>
    </row>
    <row r="29" spans="2:5" x14ac:dyDescent="0.3">
      <c r="B29" s="847" t="s">
        <v>151</v>
      </c>
      <c r="C29" s="848" t="s">
        <v>1062</v>
      </c>
      <c r="D29" s="824"/>
      <c r="E29" s="849"/>
    </row>
    <row r="30" spans="2:5" x14ac:dyDescent="0.3">
      <c r="B30" s="847" t="s">
        <v>160</v>
      </c>
      <c r="C30" s="848" t="s">
        <v>1063</v>
      </c>
      <c r="D30" s="824"/>
      <c r="E30" s="849"/>
    </row>
    <row r="31" spans="2:5" x14ac:dyDescent="0.3">
      <c r="B31" s="847" t="s">
        <v>161</v>
      </c>
      <c r="C31" s="848" t="s">
        <v>1064</v>
      </c>
      <c r="D31" s="824"/>
      <c r="E31" s="849"/>
    </row>
    <row r="32" spans="2:5" x14ac:dyDescent="0.3">
      <c r="B32" s="847" t="s">
        <v>162</v>
      </c>
      <c r="C32" s="848" t="s">
        <v>1065</v>
      </c>
      <c r="D32" s="824"/>
      <c r="E32" s="849"/>
    </row>
    <row r="33" spans="2:5" x14ac:dyDescent="0.3">
      <c r="B33" s="847" t="s">
        <v>164</v>
      </c>
      <c r="C33" s="848" t="s">
        <v>1066</v>
      </c>
      <c r="D33" s="824"/>
      <c r="E33" s="849"/>
    </row>
    <row r="34" spans="2:5" x14ac:dyDescent="0.3">
      <c r="B34" s="847" t="s">
        <v>165</v>
      </c>
      <c r="C34" s="848" t="s">
        <v>1067</v>
      </c>
      <c r="D34" s="824"/>
      <c r="E34" s="849"/>
    </row>
  </sheetData>
  <sheetProtection algorithmName="SHA-512" hashValue="OHgmYlBFpM2dJ10/k29iSQMwHotZ/zryq4Iug/PVCX0b4nzzU9AWxVrmPY1NwlxWdvnSBOj+iWmMlZZ47rrpRw==" saltValue="vkDu50vmsrS/5G+WVyIKjg==" spinCount="100000" sheet="1" objects="1" scenarios="1"/>
  <mergeCells count="9">
    <mergeCell ref="B26:B28"/>
    <mergeCell ref="C26:C28"/>
    <mergeCell ref="C7:D7"/>
    <mergeCell ref="B9:B13"/>
    <mergeCell ref="C9:C13"/>
    <mergeCell ref="B15:B18"/>
    <mergeCell ref="C15:C18"/>
    <mergeCell ref="B25:E25"/>
    <mergeCell ref="B8:E8"/>
  </mergeCells>
  <conditionalFormatting sqref="B8 B25">
    <cfRule type="cellIs" dxfId="16" priority="2" stopIfTrue="1" operator="lessThan">
      <formula>0</formula>
    </cfRule>
  </conditionalFormatting>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CA8C-8956-4A73-A1AD-4315904FF74D}">
  <sheetPr>
    <tabColor rgb="FF92D050"/>
  </sheetPr>
  <dimension ref="A2:S67"/>
  <sheetViews>
    <sheetView zoomScaleNormal="100" workbookViewId="0">
      <selection sqref="A1:XFD1048576"/>
    </sheetView>
  </sheetViews>
  <sheetFormatPr defaultColWidth="8.88671875" defaultRowHeight="13.2" x14ac:dyDescent="0.25"/>
  <cols>
    <col min="1" max="1" width="4.6640625" style="853" customWidth="1"/>
    <col min="2" max="2" width="8.33203125" style="853" customWidth="1"/>
    <col min="3" max="3" width="69.77734375" style="853" customWidth="1"/>
    <col min="4" max="4" width="21.5546875" style="853" customWidth="1"/>
    <col min="5" max="5" width="27" style="853" bestFit="1" customWidth="1"/>
    <col min="6" max="13" width="21.5546875" style="853" customWidth="1"/>
    <col min="14" max="14" width="23.5546875" style="853" customWidth="1"/>
    <col min="15" max="18" width="21" style="853" customWidth="1"/>
    <col min="19" max="19" width="17.33203125" style="853" bestFit="1" customWidth="1"/>
    <col min="20" max="16384" width="8.88671875" style="853"/>
  </cols>
  <sheetData>
    <row r="2" spans="2:19" s="852" customFormat="1" ht="17.399999999999999" x14ac:dyDescent="0.35">
      <c r="B2" s="850" t="s">
        <v>1555</v>
      </c>
      <c r="C2" s="851"/>
    </row>
    <row r="3" spans="2:19" ht="14.4" x14ac:dyDescent="0.3">
      <c r="C3" s="854"/>
    </row>
    <row r="4" spans="2:19" ht="14.4" x14ac:dyDescent="0.3">
      <c r="C4" s="854"/>
    </row>
    <row r="5" spans="2:19" ht="14.4" x14ac:dyDescent="0.3">
      <c r="C5" s="854"/>
    </row>
    <row r="6" spans="2:19" ht="14.4" x14ac:dyDescent="0.3">
      <c r="C6" s="854"/>
    </row>
    <row r="7" spans="2:19" x14ac:dyDescent="0.25">
      <c r="C7" s="855" t="s">
        <v>1556</v>
      </c>
      <c r="D7" s="856" t="s">
        <v>0</v>
      </c>
      <c r="E7" s="856" t="s">
        <v>1</v>
      </c>
      <c r="F7" s="856" t="s">
        <v>2</v>
      </c>
      <c r="G7" s="856" t="s">
        <v>3</v>
      </c>
      <c r="H7" s="856" t="s">
        <v>4</v>
      </c>
      <c r="I7" s="856" t="s">
        <v>7</v>
      </c>
      <c r="J7" s="856" t="s">
        <v>8</v>
      </c>
      <c r="K7" s="856" t="s">
        <v>9</v>
      </c>
      <c r="L7" s="856" t="s">
        <v>50</v>
      </c>
      <c r="M7" s="856" t="s">
        <v>51</v>
      </c>
      <c r="N7" s="856" t="s">
        <v>52</v>
      </c>
      <c r="O7" s="856" t="s">
        <v>53</v>
      </c>
      <c r="P7" s="856" t="s">
        <v>54</v>
      </c>
      <c r="Q7" s="856" t="s">
        <v>125</v>
      </c>
      <c r="R7" s="856" t="s">
        <v>102</v>
      </c>
      <c r="S7" s="856" t="s">
        <v>126</v>
      </c>
    </row>
    <row r="8" spans="2:19" ht="53.4" customHeight="1" x14ac:dyDescent="0.25">
      <c r="C8" s="857"/>
      <c r="D8" s="1376" t="s">
        <v>1715</v>
      </c>
      <c r="E8" s="1377"/>
      <c r="F8" s="1377"/>
      <c r="G8" s="1377"/>
      <c r="H8" s="1378"/>
      <c r="I8" s="1376" t="s">
        <v>1716</v>
      </c>
      <c r="J8" s="1377"/>
      <c r="K8" s="1378"/>
      <c r="L8" s="1376" t="s">
        <v>1558</v>
      </c>
      <c r="M8" s="1378"/>
      <c r="N8" s="1374" t="s">
        <v>1559</v>
      </c>
      <c r="O8" s="1374" t="s">
        <v>1560</v>
      </c>
      <c r="P8" s="1374" t="s">
        <v>1561</v>
      </c>
      <c r="Q8" s="1374" t="s">
        <v>1562</v>
      </c>
      <c r="R8" s="1374" t="s">
        <v>1563</v>
      </c>
      <c r="S8" s="1374" t="s">
        <v>1564</v>
      </c>
    </row>
    <row r="9" spans="2:19" ht="66" x14ac:dyDescent="0.25">
      <c r="C9" s="857"/>
      <c r="D9" s="858"/>
      <c r="E9" s="859" t="s">
        <v>1565</v>
      </c>
      <c r="F9" s="859" t="s">
        <v>1566</v>
      </c>
      <c r="G9" s="860" t="s">
        <v>1567</v>
      </c>
      <c r="H9" s="860" t="s">
        <v>1568</v>
      </c>
      <c r="I9" s="861"/>
      <c r="J9" s="859" t="s">
        <v>1567</v>
      </c>
      <c r="K9" s="859" t="s">
        <v>1568</v>
      </c>
      <c r="L9" s="862"/>
      <c r="M9" s="863" t="s">
        <v>1569</v>
      </c>
      <c r="N9" s="1375"/>
      <c r="O9" s="1375"/>
      <c r="P9" s="1375"/>
      <c r="Q9" s="1375"/>
      <c r="R9" s="1375"/>
      <c r="S9" s="1375"/>
    </row>
    <row r="10" spans="2:19" ht="26.4" x14ac:dyDescent="0.25">
      <c r="B10" s="864">
        <v>1</v>
      </c>
      <c r="C10" s="865" t="s">
        <v>1570</v>
      </c>
      <c r="D10" s="732">
        <v>1160682651.47</v>
      </c>
      <c r="E10" s="732">
        <v>95901068.629999995</v>
      </c>
      <c r="F10" s="732">
        <v>9054806.2200000007</v>
      </c>
      <c r="G10" s="732">
        <v>0</v>
      </c>
      <c r="H10" s="732">
        <v>184588768.75</v>
      </c>
      <c r="I10" s="732">
        <v>-40281965.640000001</v>
      </c>
      <c r="J10" s="732">
        <v>0</v>
      </c>
      <c r="K10" s="732">
        <v>-33436041.34</v>
      </c>
      <c r="L10" s="732">
        <v>760355</v>
      </c>
      <c r="M10" s="732">
        <v>592311</v>
      </c>
      <c r="N10" s="866">
        <v>0.2253</v>
      </c>
      <c r="O10" s="732">
        <v>947344938.25999999</v>
      </c>
      <c r="P10" s="732">
        <v>195745167.41</v>
      </c>
      <c r="Q10" s="732">
        <v>17592545.800000001</v>
      </c>
      <c r="R10" s="732">
        <v>0</v>
      </c>
      <c r="S10" s="864">
        <v>3</v>
      </c>
    </row>
    <row r="11" spans="2:19" x14ac:dyDescent="0.25">
      <c r="B11" s="864">
        <v>2</v>
      </c>
      <c r="C11" s="867" t="s">
        <v>1571</v>
      </c>
      <c r="D11" s="732">
        <v>44280628.100000001</v>
      </c>
      <c r="E11" s="732">
        <v>0</v>
      </c>
      <c r="F11" s="732">
        <v>0</v>
      </c>
      <c r="G11" s="732">
        <v>0</v>
      </c>
      <c r="H11" s="732">
        <v>12737038.33</v>
      </c>
      <c r="I11" s="732">
        <v>-7083277.5499999998</v>
      </c>
      <c r="J11" s="732">
        <v>0</v>
      </c>
      <c r="K11" s="732">
        <v>-6349395.9100000001</v>
      </c>
      <c r="L11" s="732">
        <v>83595</v>
      </c>
      <c r="M11" s="732">
        <v>61989</v>
      </c>
      <c r="N11" s="866">
        <v>0.38629999999999998</v>
      </c>
      <c r="O11" s="732">
        <v>41299694.880000003</v>
      </c>
      <c r="P11" s="732">
        <v>2980933.22</v>
      </c>
      <c r="Q11" s="732">
        <v>0</v>
      </c>
      <c r="R11" s="732">
        <v>0</v>
      </c>
      <c r="S11" s="864">
        <v>2</v>
      </c>
    </row>
    <row r="12" spans="2:19" x14ac:dyDescent="0.25">
      <c r="B12" s="864">
        <v>3</v>
      </c>
      <c r="C12" s="867" t="s">
        <v>1572</v>
      </c>
      <c r="D12" s="732">
        <v>61989.05</v>
      </c>
      <c r="E12" s="732">
        <v>0</v>
      </c>
      <c r="F12" s="732">
        <v>0</v>
      </c>
      <c r="G12" s="732">
        <v>0</v>
      </c>
      <c r="H12" s="732">
        <v>0</v>
      </c>
      <c r="I12" s="732">
        <v>-106.14</v>
      </c>
      <c r="J12" s="732">
        <v>0</v>
      </c>
      <c r="K12" s="732">
        <v>0</v>
      </c>
      <c r="L12" s="732">
        <v>62</v>
      </c>
      <c r="M12" s="732">
        <v>17</v>
      </c>
      <c r="N12" s="866">
        <v>0</v>
      </c>
      <c r="O12" s="732">
        <v>61989.05</v>
      </c>
      <c r="P12" s="732">
        <v>0</v>
      </c>
      <c r="Q12" s="732">
        <v>0</v>
      </c>
      <c r="R12" s="732">
        <v>0</v>
      </c>
      <c r="S12" s="864">
        <v>3</v>
      </c>
    </row>
    <row r="13" spans="2:19" x14ac:dyDescent="0.25">
      <c r="B13" s="864">
        <v>4</v>
      </c>
      <c r="C13" s="868" t="s">
        <v>1573</v>
      </c>
      <c r="D13" s="732">
        <v>0</v>
      </c>
      <c r="E13" s="732">
        <v>0</v>
      </c>
      <c r="F13" s="732">
        <v>0</v>
      </c>
      <c r="G13" s="732">
        <v>0</v>
      </c>
      <c r="H13" s="732">
        <v>0</v>
      </c>
      <c r="I13" s="732">
        <v>0</v>
      </c>
      <c r="J13" s="732">
        <v>0</v>
      </c>
      <c r="K13" s="732">
        <v>0</v>
      </c>
      <c r="L13" s="732">
        <v>0</v>
      </c>
      <c r="M13" s="732">
        <v>0</v>
      </c>
      <c r="N13" s="866">
        <v>0</v>
      </c>
      <c r="O13" s="732">
        <v>0</v>
      </c>
      <c r="P13" s="732">
        <v>0</v>
      </c>
      <c r="Q13" s="732">
        <v>0</v>
      </c>
      <c r="R13" s="732">
        <v>0</v>
      </c>
      <c r="S13" s="864">
        <v>0</v>
      </c>
    </row>
    <row r="14" spans="2:19" x14ac:dyDescent="0.25">
      <c r="B14" s="864">
        <v>5</v>
      </c>
      <c r="C14" s="868" t="s">
        <v>1574</v>
      </c>
      <c r="D14" s="732">
        <v>0</v>
      </c>
      <c r="E14" s="732">
        <v>0</v>
      </c>
      <c r="F14" s="732">
        <v>0</v>
      </c>
      <c r="G14" s="732">
        <v>0</v>
      </c>
      <c r="H14" s="732">
        <v>0</v>
      </c>
      <c r="I14" s="732">
        <v>0</v>
      </c>
      <c r="J14" s="732">
        <v>0</v>
      </c>
      <c r="K14" s="732">
        <v>0</v>
      </c>
      <c r="L14" s="732">
        <v>0</v>
      </c>
      <c r="M14" s="732">
        <v>0</v>
      </c>
      <c r="N14" s="866">
        <v>0</v>
      </c>
      <c r="O14" s="732">
        <v>0</v>
      </c>
      <c r="P14" s="732">
        <v>0</v>
      </c>
      <c r="Q14" s="732">
        <v>0</v>
      </c>
      <c r="R14" s="732">
        <v>0</v>
      </c>
      <c r="S14" s="864">
        <v>0</v>
      </c>
    </row>
    <row r="15" spans="2:19" x14ac:dyDescent="0.25">
      <c r="B15" s="864">
        <v>6</v>
      </c>
      <c r="C15" s="868" t="s">
        <v>1575</v>
      </c>
      <c r="D15" s="732">
        <v>0</v>
      </c>
      <c r="E15" s="732">
        <v>0</v>
      </c>
      <c r="F15" s="732">
        <v>0</v>
      </c>
      <c r="G15" s="732">
        <v>0</v>
      </c>
      <c r="H15" s="732">
        <v>0</v>
      </c>
      <c r="I15" s="732">
        <v>0</v>
      </c>
      <c r="J15" s="732">
        <v>0</v>
      </c>
      <c r="K15" s="732">
        <v>0</v>
      </c>
      <c r="L15" s="732">
        <v>0</v>
      </c>
      <c r="M15" s="732">
        <v>0</v>
      </c>
      <c r="N15" s="866">
        <v>0</v>
      </c>
      <c r="O15" s="732">
        <v>0</v>
      </c>
      <c r="P15" s="732">
        <v>0</v>
      </c>
      <c r="Q15" s="732">
        <v>0</v>
      </c>
      <c r="R15" s="732">
        <v>0</v>
      </c>
      <c r="S15" s="864">
        <v>0</v>
      </c>
    </row>
    <row r="16" spans="2:19" x14ac:dyDescent="0.25">
      <c r="B16" s="864">
        <v>7</v>
      </c>
      <c r="C16" s="868" t="s">
        <v>1576</v>
      </c>
      <c r="D16" s="732">
        <v>61989.05</v>
      </c>
      <c r="E16" s="732">
        <v>0</v>
      </c>
      <c r="F16" s="732">
        <v>0</v>
      </c>
      <c r="G16" s="732">
        <v>0</v>
      </c>
      <c r="H16" s="732">
        <v>0</v>
      </c>
      <c r="I16" s="732">
        <v>-106.14</v>
      </c>
      <c r="J16" s="732">
        <v>0</v>
      </c>
      <c r="K16" s="732">
        <v>0</v>
      </c>
      <c r="L16" s="732">
        <v>62</v>
      </c>
      <c r="M16" s="732">
        <v>17</v>
      </c>
      <c r="N16" s="866">
        <v>0</v>
      </c>
      <c r="O16" s="732">
        <v>61989.05</v>
      </c>
      <c r="P16" s="732">
        <v>0</v>
      </c>
      <c r="Q16" s="732">
        <v>0</v>
      </c>
      <c r="R16" s="732">
        <v>0</v>
      </c>
      <c r="S16" s="864">
        <v>3</v>
      </c>
    </row>
    <row r="17" spans="2:19" x14ac:dyDescent="0.25">
      <c r="B17" s="864">
        <v>8</v>
      </c>
      <c r="C17" s="868" t="s">
        <v>1577</v>
      </c>
      <c r="D17" s="732">
        <v>0</v>
      </c>
      <c r="E17" s="732">
        <v>0</v>
      </c>
      <c r="F17" s="732">
        <v>0</v>
      </c>
      <c r="G17" s="732">
        <v>0</v>
      </c>
      <c r="H17" s="732">
        <v>0</v>
      </c>
      <c r="I17" s="732">
        <v>0</v>
      </c>
      <c r="J17" s="732">
        <v>0</v>
      </c>
      <c r="K17" s="732">
        <v>0</v>
      </c>
      <c r="L17" s="732">
        <v>0</v>
      </c>
      <c r="M17" s="732">
        <v>0</v>
      </c>
      <c r="N17" s="866">
        <v>0</v>
      </c>
      <c r="O17" s="732">
        <v>0</v>
      </c>
      <c r="P17" s="732">
        <v>0</v>
      </c>
      <c r="Q17" s="732">
        <v>0</v>
      </c>
      <c r="R17" s="732">
        <v>0</v>
      </c>
      <c r="S17" s="864">
        <v>0</v>
      </c>
    </row>
    <row r="18" spans="2:19" x14ac:dyDescent="0.25">
      <c r="B18" s="864">
        <v>9</v>
      </c>
      <c r="C18" s="867" t="s">
        <v>1578</v>
      </c>
      <c r="D18" s="732">
        <v>414780757.60000002</v>
      </c>
      <c r="E18" s="732">
        <v>75905907.370000005</v>
      </c>
      <c r="F18" s="732">
        <v>15181.18</v>
      </c>
      <c r="G18" s="732">
        <v>0</v>
      </c>
      <c r="H18" s="732">
        <v>48262514.579999998</v>
      </c>
      <c r="I18" s="732">
        <v>-13963589.539999999</v>
      </c>
      <c r="J18" s="732">
        <v>0</v>
      </c>
      <c r="K18" s="732">
        <v>-11375532.109999999</v>
      </c>
      <c r="L18" s="732">
        <v>428165</v>
      </c>
      <c r="M18" s="732">
        <v>346685</v>
      </c>
      <c r="N18" s="866">
        <v>0.36559999999999998</v>
      </c>
      <c r="O18" s="732">
        <v>352333745.64999998</v>
      </c>
      <c r="P18" s="732">
        <v>60744432.700000003</v>
      </c>
      <c r="Q18" s="732">
        <v>1702579.25</v>
      </c>
      <c r="R18" s="732">
        <v>0</v>
      </c>
      <c r="S18" s="864">
        <v>3</v>
      </c>
    </row>
    <row r="19" spans="2:19" x14ac:dyDescent="0.25">
      <c r="B19" s="864">
        <v>10</v>
      </c>
      <c r="C19" s="868" t="s">
        <v>1579</v>
      </c>
      <c r="D19" s="732">
        <v>79674749.900000006</v>
      </c>
      <c r="E19" s="732">
        <v>0</v>
      </c>
      <c r="F19" s="732">
        <v>0</v>
      </c>
      <c r="G19" s="732">
        <v>0</v>
      </c>
      <c r="H19" s="732">
        <v>2984768.64</v>
      </c>
      <c r="I19" s="732">
        <v>-454087.8</v>
      </c>
      <c r="J19" s="732">
        <v>0</v>
      </c>
      <c r="K19" s="732">
        <v>-218222.39</v>
      </c>
      <c r="L19" s="732">
        <v>45414</v>
      </c>
      <c r="M19" s="732">
        <v>20074</v>
      </c>
      <c r="N19" s="866">
        <v>0.34620000000000001</v>
      </c>
      <c r="O19" s="732">
        <v>56653627.810000002</v>
      </c>
      <c r="P19" s="732">
        <v>23021122.09</v>
      </c>
      <c r="Q19" s="732">
        <v>0</v>
      </c>
      <c r="R19" s="732">
        <v>0</v>
      </c>
      <c r="S19" s="864">
        <v>4</v>
      </c>
    </row>
    <row r="20" spans="2:19" x14ac:dyDescent="0.25">
      <c r="B20" s="864">
        <v>11</v>
      </c>
      <c r="C20" s="868" t="s">
        <v>1580</v>
      </c>
      <c r="D20" s="732">
        <v>1171758.96</v>
      </c>
      <c r="E20" s="732">
        <v>0</v>
      </c>
      <c r="F20" s="732">
        <v>0</v>
      </c>
      <c r="G20" s="732">
        <v>0</v>
      </c>
      <c r="H20" s="732">
        <v>445578.01</v>
      </c>
      <c r="I20" s="732">
        <v>-7663.7</v>
      </c>
      <c r="J20" s="732">
        <v>0</v>
      </c>
      <c r="K20" s="732">
        <v>-7405.95</v>
      </c>
      <c r="L20" s="732">
        <v>462</v>
      </c>
      <c r="M20" s="732">
        <v>350</v>
      </c>
      <c r="N20" s="866">
        <v>0.1303</v>
      </c>
      <c r="O20" s="732">
        <v>1037153.6</v>
      </c>
      <c r="P20" s="732">
        <v>134605.35999999999</v>
      </c>
      <c r="Q20" s="732">
        <v>0</v>
      </c>
      <c r="R20" s="732">
        <v>0</v>
      </c>
      <c r="S20" s="864">
        <v>2</v>
      </c>
    </row>
    <row r="21" spans="2:19" x14ac:dyDescent="0.25">
      <c r="B21" s="864">
        <v>12</v>
      </c>
      <c r="C21" s="868" t="s">
        <v>1581</v>
      </c>
      <c r="D21" s="732">
        <v>0</v>
      </c>
      <c r="E21" s="732">
        <v>0</v>
      </c>
      <c r="F21" s="732">
        <v>0</v>
      </c>
      <c r="G21" s="732">
        <v>0</v>
      </c>
      <c r="H21" s="732">
        <v>0</v>
      </c>
      <c r="I21" s="732">
        <v>0</v>
      </c>
      <c r="J21" s="732">
        <v>0</v>
      </c>
      <c r="K21" s="732">
        <v>0</v>
      </c>
      <c r="L21" s="732">
        <v>0</v>
      </c>
      <c r="M21" s="732">
        <v>0</v>
      </c>
      <c r="N21" s="866">
        <v>0</v>
      </c>
      <c r="O21" s="732">
        <v>0</v>
      </c>
      <c r="P21" s="732">
        <v>0</v>
      </c>
      <c r="Q21" s="732">
        <v>0</v>
      </c>
      <c r="R21" s="732">
        <v>0</v>
      </c>
      <c r="S21" s="864">
        <v>0</v>
      </c>
    </row>
    <row r="22" spans="2:19" x14ac:dyDescent="0.25">
      <c r="B22" s="864">
        <v>13</v>
      </c>
      <c r="C22" s="868" t="s">
        <v>1582</v>
      </c>
      <c r="D22" s="732">
        <v>10727343.98</v>
      </c>
      <c r="E22" s="732">
        <v>0</v>
      </c>
      <c r="F22" s="732">
        <v>0</v>
      </c>
      <c r="G22" s="732">
        <v>0</v>
      </c>
      <c r="H22" s="732">
        <v>9909608.6199999992</v>
      </c>
      <c r="I22" s="732">
        <v>-3748929.99</v>
      </c>
      <c r="J22" s="732">
        <v>0</v>
      </c>
      <c r="K22" s="732">
        <v>-3743689.99</v>
      </c>
      <c r="L22" s="732">
        <v>673</v>
      </c>
      <c r="M22" s="732">
        <v>239</v>
      </c>
      <c r="N22" s="866">
        <v>0</v>
      </c>
      <c r="O22" s="732">
        <v>1294991.8500000001</v>
      </c>
      <c r="P22" s="732">
        <v>9432352.1300000008</v>
      </c>
      <c r="Q22" s="732">
        <v>0</v>
      </c>
      <c r="R22" s="732">
        <v>0</v>
      </c>
      <c r="S22" s="864">
        <v>8</v>
      </c>
    </row>
    <row r="23" spans="2:19" x14ac:dyDescent="0.25">
      <c r="B23" s="864">
        <v>14</v>
      </c>
      <c r="C23" s="868" t="s">
        <v>1583</v>
      </c>
      <c r="D23" s="732">
        <v>2586383.34</v>
      </c>
      <c r="E23" s="732">
        <v>0</v>
      </c>
      <c r="F23" s="732">
        <v>0</v>
      </c>
      <c r="G23" s="732">
        <v>0</v>
      </c>
      <c r="H23" s="732">
        <v>548004.49</v>
      </c>
      <c r="I23" s="732">
        <v>-150762.26999999999</v>
      </c>
      <c r="J23" s="732">
        <v>0</v>
      </c>
      <c r="K23" s="732">
        <v>-145625.71</v>
      </c>
      <c r="L23" s="732">
        <v>3207</v>
      </c>
      <c r="M23" s="732">
        <v>909</v>
      </c>
      <c r="N23" s="866">
        <v>0</v>
      </c>
      <c r="O23" s="732">
        <v>2586383.34</v>
      </c>
      <c r="P23" s="732">
        <v>0</v>
      </c>
      <c r="Q23" s="732">
        <v>0</v>
      </c>
      <c r="R23" s="732">
        <v>0</v>
      </c>
      <c r="S23" s="864">
        <v>1</v>
      </c>
    </row>
    <row r="24" spans="2:19" x14ac:dyDescent="0.25">
      <c r="B24" s="864">
        <v>15</v>
      </c>
      <c r="C24" s="868" t="s">
        <v>1584</v>
      </c>
      <c r="D24" s="732">
        <v>242524.4</v>
      </c>
      <c r="E24" s="732">
        <v>0</v>
      </c>
      <c r="F24" s="732">
        <v>0</v>
      </c>
      <c r="G24" s="732">
        <v>0</v>
      </c>
      <c r="H24" s="732">
        <v>242524.4</v>
      </c>
      <c r="I24" s="732">
        <v>-5460.47</v>
      </c>
      <c r="J24" s="732">
        <v>0</v>
      </c>
      <c r="K24" s="732">
        <v>-5460.47</v>
      </c>
      <c r="L24" s="732">
        <v>0</v>
      </c>
      <c r="M24" s="732">
        <v>0</v>
      </c>
      <c r="N24" s="866">
        <v>0</v>
      </c>
      <c r="O24" s="732">
        <v>242524.4</v>
      </c>
      <c r="P24" s="732">
        <v>0</v>
      </c>
      <c r="Q24" s="732">
        <v>0</v>
      </c>
      <c r="R24" s="732">
        <v>0</v>
      </c>
      <c r="S24" s="864">
        <v>3</v>
      </c>
    </row>
    <row r="25" spans="2:19" ht="39.6" x14ac:dyDescent="0.25">
      <c r="B25" s="864">
        <v>16</v>
      </c>
      <c r="C25" s="869" t="s">
        <v>1585</v>
      </c>
      <c r="D25" s="732">
        <v>26949395.030000001</v>
      </c>
      <c r="E25" s="732">
        <v>0</v>
      </c>
      <c r="F25" s="732">
        <v>0</v>
      </c>
      <c r="G25" s="732">
        <v>0</v>
      </c>
      <c r="H25" s="732">
        <v>9038955.1300000008</v>
      </c>
      <c r="I25" s="732">
        <v>-4767407.5999999996</v>
      </c>
      <c r="J25" s="732">
        <v>0</v>
      </c>
      <c r="K25" s="732">
        <v>-4013265.4</v>
      </c>
      <c r="L25" s="732">
        <v>13034</v>
      </c>
      <c r="M25" s="732">
        <v>4231</v>
      </c>
      <c r="N25" s="866">
        <v>0</v>
      </c>
      <c r="O25" s="732">
        <v>18234356.949999999</v>
      </c>
      <c r="P25" s="732">
        <v>8715038.0800000001</v>
      </c>
      <c r="Q25" s="732">
        <v>0</v>
      </c>
      <c r="R25" s="732">
        <v>0</v>
      </c>
      <c r="S25" s="864">
        <v>3</v>
      </c>
    </row>
    <row r="26" spans="2:19" x14ac:dyDescent="0.25">
      <c r="B26" s="864">
        <v>17</v>
      </c>
      <c r="C26" s="868" t="s">
        <v>1586</v>
      </c>
      <c r="D26" s="732">
        <v>2833135.52</v>
      </c>
      <c r="E26" s="732">
        <v>0</v>
      </c>
      <c r="F26" s="732">
        <v>0</v>
      </c>
      <c r="G26" s="732">
        <v>0</v>
      </c>
      <c r="H26" s="732">
        <v>576700.24</v>
      </c>
      <c r="I26" s="732">
        <v>-14291.16</v>
      </c>
      <c r="J26" s="732">
        <v>0</v>
      </c>
      <c r="K26" s="732">
        <v>-8025.63</v>
      </c>
      <c r="L26" s="732">
        <v>1247</v>
      </c>
      <c r="M26" s="732">
        <v>890</v>
      </c>
      <c r="N26" s="866">
        <v>1.2999999999999999E-3</v>
      </c>
      <c r="O26" s="732">
        <v>2179955.09</v>
      </c>
      <c r="P26" s="732">
        <v>653180.43000000005</v>
      </c>
      <c r="Q26" s="732">
        <v>0</v>
      </c>
      <c r="R26" s="732">
        <v>0</v>
      </c>
      <c r="S26" s="864">
        <v>3</v>
      </c>
    </row>
    <row r="27" spans="2:19" x14ac:dyDescent="0.25">
      <c r="B27" s="864">
        <v>18</v>
      </c>
      <c r="C27" s="868" t="s">
        <v>1587</v>
      </c>
      <c r="D27" s="732">
        <v>7178194.5</v>
      </c>
      <c r="E27" s="732">
        <v>0</v>
      </c>
      <c r="F27" s="732">
        <v>0</v>
      </c>
      <c r="G27" s="732">
        <v>0</v>
      </c>
      <c r="H27" s="732">
        <v>1029976.51</v>
      </c>
      <c r="I27" s="732">
        <v>-190037.43</v>
      </c>
      <c r="J27" s="732">
        <v>0</v>
      </c>
      <c r="K27" s="732">
        <v>-15458.93</v>
      </c>
      <c r="L27" s="732">
        <v>2521</v>
      </c>
      <c r="M27" s="732">
        <v>1802</v>
      </c>
      <c r="N27" s="866">
        <v>0</v>
      </c>
      <c r="O27" s="732">
        <v>6825824.4800000004</v>
      </c>
      <c r="P27" s="732">
        <v>352370.02</v>
      </c>
      <c r="Q27" s="732">
        <v>0</v>
      </c>
      <c r="R27" s="732">
        <v>0</v>
      </c>
      <c r="S27" s="864">
        <v>2</v>
      </c>
    </row>
    <row r="28" spans="2:19" x14ac:dyDescent="0.25">
      <c r="B28" s="864">
        <v>19</v>
      </c>
      <c r="C28" s="868" t="s">
        <v>1588</v>
      </c>
      <c r="D28" s="732">
        <v>75994493.629999995</v>
      </c>
      <c r="E28" s="732">
        <v>75905907.370000005</v>
      </c>
      <c r="F28" s="732">
        <v>15181.18</v>
      </c>
      <c r="G28" s="732">
        <v>0</v>
      </c>
      <c r="H28" s="732">
        <v>88586.26</v>
      </c>
      <c r="I28" s="732">
        <v>-5379.82</v>
      </c>
      <c r="J28" s="732">
        <v>0</v>
      </c>
      <c r="K28" s="732">
        <v>-1580.78</v>
      </c>
      <c r="L28" s="732">
        <v>235422</v>
      </c>
      <c r="M28" s="732">
        <v>209387</v>
      </c>
      <c r="N28" s="866">
        <v>0.99880000000000002</v>
      </c>
      <c r="O28" s="732">
        <v>75994493.629999995</v>
      </c>
      <c r="P28" s="732">
        <v>0</v>
      </c>
      <c r="Q28" s="732">
        <v>0</v>
      </c>
      <c r="R28" s="732">
        <v>0</v>
      </c>
      <c r="S28" s="864">
        <v>0</v>
      </c>
    </row>
    <row r="29" spans="2:19" x14ac:dyDescent="0.25">
      <c r="B29" s="864">
        <v>20</v>
      </c>
      <c r="C29" s="868" t="s">
        <v>1589</v>
      </c>
      <c r="D29" s="732">
        <v>6435204.8099999996</v>
      </c>
      <c r="E29" s="732">
        <v>0</v>
      </c>
      <c r="F29" s="732">
        <v>0</v>
      </c>
      <c r="G29" s="732">
        <v>0</v>
      </c>
      <c r="H29" s="732">
        <v>911080.58</v>
      </c>
      <c r="I29" s="732">
        <v>-410068.38</v>
      </c>
      <c r="J29" s="732">
        <v>0</v>
      </c>
      <c r="K29" s="732">
        <v>-159000.01</v>
      </c>
      <c r="L29" s="732">
        <v>4804</v>
      </c>
      <c r="M29" s="732">
        <v>1893</v>
      </c>
      <c r="N29" s="866">
        <v>0</v>
      </c>
      <c r="O29" s="732">
        <v>5382728.8200000003</v>
      </c>
      <c r="P29" s="732">
        <v>1052475.99</v>
      </c>
      <c r="Q29" s="732">
        <v>0</v>
      </c>
      <c r="R29" s="732">
        <v>0</v>
      </c>
      <c r="S29" s="864">
        <v>2</v>
      </c>
    </row>
    <row r="30" spans="2:19" x14ac:dyDescent="0.25">
      <c r="B30" s="864">
        <v>21</v>
      </c>
      <c r="C30" s="868" t="s">
        <v>1590</v>
      </c>
      <c r="D30" s="732">
        <v>2418669.1</v>
      </c>
      <c r="E30" s="732">
        <v>0</v>
      </c>
      <c r="F30" s="732">
        <v>0</v>
      </c>
      <c r="G30" s="732">
        <v>0</v>
      </c>
      <c r="H30" s="732">
        <v>81160.759999999995</v>
      </c>
      <c r="I30" s="732">
        <v>-10349.6</v>
      </c>
      <c r="J30" s="732">
        <v>0</v>
      </c>
      <c r="K30" s="732">
        <v>-3570.37</v>
      </c>
      <c r="L30" s="732">
        <v>456</v>
      </c>
      <c r="M30" s="732">
        <v>270</v>
      </c>
      <c r="N30" s="866">
        <v>0</v>
      </c>
      <c r="O30" s="732">
        <v>2000305.63</v>
      </c>
      <c r="P30" s="732">
        <v>418363.47</v>
      </c>
      <c r="Q30" s="732">
        <v>0</v>
      </c>
      <c r="R30" s="732">
        <v>0</v>
      </c>
      <c r="S30" s="864">
        <v>2</v>
      </c>
    </row>
    <row r="31" spans="2:19" x14ac:dyDescent="0.25">
      <c r="B31" s="864">
        <v>22</v>
      </c>
      <c r="C31" s="868" t="s">
        <v>1591</v>
      </c>
      <c r="D31" s="732">
        <v>18751894.579999998</v>
      </c>
      <c r="E31" s="732">
        <v>0</v>
      </c>
      <c r="F31" s="732">
        <v>0</v>
      </c>
      <c r="G31" s="732">
        <v>0</v>
      </c>
      <c r="H31" s="732">
        <v>2919303.12</v>
      </c>
      <c r="I31" s="732">
        <v>-539664.56999999995</v>
      </c>
      <c r="J31" s="732">
        <v>0</v>
      </c>
      <c r="K31" s="732">
        <v>-509492.38</v>
      </c>
      <c r="L31" s="732">
        <v>10934</v>
      </c>
      <c r="M31" s="732">
        <v>8242</v>
      </c>
      <c r="N31" s="866">
        <v>0.25540000000000002</v>
      </c>
      <c r="O31" s="732">
        <v>17721769.449999999</v>
      </c>
      <c r="P31" s="732">
        <v>1030125.13</v>
      </c>
      <c r="Q31" s="732">
        <v>0</v>
      </c>
      <c r="R31" s="732">
        <v>0</v>
      </c>
      <c r="S31" s="864">
        <v>2</v>
      </c>
    </row>
    <row r="32" spans="2:19" x14ac:dyDescent="0.25">
      <c r="B32" s="864">
        <v>23</v>
      </c>
      <c r="C32" s="868" t="s">
        <v>1592</v>
      </c>
      <c r="D32" s="732">
        <v>18836183.91</v>
      </c>
      <c r="E32" s="732">
        <v>0</v>
      </c>
      <c r="F32" s="732">
        <v>0</v>
      </c>
      <c r="G32" s="732">
        <v>0</v>
      </c>
      <c r="H32" s="732">
        <v>1408818.58</v>
      </c>
      <c r="I32" s="732">
        <v>-142104.51</v>
      </c>
      <c r="J32" s="732">
        <v>0</v>
      </c>
      <c r="K32" s="732">
        <v>-67637.710000000006</v>
      </c>
      <c r="L32" s="732">
        <v>9293</v>
      </c>
      <c r="M32" s="732">
        <v>5528</v>
      </c>
      <c r="N32" s="866">
        <v>0.25750000000000001</v>
      </c>
      <c r="O32" s="732">
        <v>11736393.43</v>
      </c>
      <c r="P32" s="732">
        <v>7099790.4800000004</v>
      </c>
      <c r="Q32" s="732">
        <v>0</v>
      </c>
      <c r="R32" s="732">
        <v>0</v>
      </c>
      <c r="S32" s="864">
        <v>4</v>
      </c>
    </row>
    <row r="33" spans="2:19" x14ac:dyDescent="0.25">
      <c r="B33" s="864">
        <v>24</v>
      </c>
      <c r="C33" s="868" t="s">
        <v>1593</v>
      </c>
      <c r="D33" s="732">
        <v>3327734.02</v>
      </c>
      <c r="E33" s="732">
        <v>0</v>
      </c>
      <c r="F33" s="732">
        <v>0</v>
      </c>
      <c r="G33" s="732">
        <v>0</v>
      </c>
      <c r="H33" s="732">
        <v>244967.55</v>
      </c>
      <c r="I33" s="732">
        <v>-108969.41</v>
      </c>
      <c r="J33" s="732">
        <v>0</v>
      </c>
      <c r="K33" s="732">
        <v>-105390.74</v>
      </c>
      <c r="L33" s="732">
        <v>1501</v>
      </c>
      <c r="M33" s="732">
        <v>1369</v>
      </c>
      <c r="N33" s="866">
        <v>0.9264</v>
      </c>
      <c r="O33" s="732">
        <v>3273580.81</v>
      </c>
      <c r="P33" s="732">
        <v>54153.21</v>
      </c>
      <c r="Q33" s="732">
        <v>0</v>
      </c>
      <c r="R33" s="732">
        <v>0</v>
      </c>
      <c r="S33" s="864">
        <v>2</v>
      </c>
    </row>
    <row r="34" spans="2:19" x14ac:dyDescent="0.25">
      <c r="B34" s="864">
        <v>25</v>
      </c>
      <c r="C34" s="868" t="s">
        <v>1594</v>
      </c>
      <c r="D34" s="732">
        <v>62788916.289999999</v>
      </c>
      <c r="E34" s="732">
        <v>0</v>
      </c>
      <c r="F34" s="732">
        <v>0</v>
      </c>
      <c r="G34" s="732">
        <v>0</v>
      </c>
      <c r="H34" s="732">
        <v>5930991.6500000004</v>
      </c>
      <c r="I34" s="732">
        <v>-1260681.04</v>
      </c>
      <c r="J34" s="732">
        <v>0</v>
      </c>
      <c r="K34" s="732">
        <v>-853375.64</v>
      </c>
      <c r="L34" s="732">
        <v>36689</v>
      </c>
      <c r="M34" s="732">
        <v>32959</v>
      </c>
      <c r="N34" s="866">
        <v>5.4199999999999998E-2</v>
      </c>
      <c r="O34" s="732">
        <v>58524978.18</v>
      </c>
      <c r="P34" s="732">
        <v>2561358.86</v>
      </c>
      <c r="Q34" s="732">
        <v>1702579.25</v>
      </c>
      <c r="R34" s="732">
        <v>0</v>
      </c>
      <c r="S34" s="864">
        <v>3</v>
      </c>
    </row>
    <row r="35" spans="2:19" x14ac:dyDescent="0.25">
      <c r="B35" s="864">
        <v>26</v>
      </c>
      <c r="C35" s="868" t="s">
        <v>1595</v>
      </c>
      <c r="D35" s="732">
        <v>5827610.2300000004</v>
      </c>
      <c r="E35" s="732">
        <v>0</v>
      </c>
      <c r="F35" s="732">
        <v>0</v>
      </c>
      <c r="G35" s="732">
        <v>0</v>
      </c>
      <c r="H35" s="732">
        <v>468964.88</v>
      </c>
      <c r="I35" s="732">
        <v>-44273.36</v>
      </c>
      <c r="J35" s="732">
        <v>0</v>
      </c>
      <c r="K35" s="732">
        <v>-24774.400000000001</v>
      </c>
      <c r="L35" s="732">
        <v>1669</v>
      </c>
      <c r="M35" s="732">
        <v>1399</v>
      </c>
      <c r="N35" s="866">
        <v>0</v>
      </c>
      <c r="O35" s="732">
        <v>5569415.5</v>
      </c>
      <c r="P35" s="732">
        <v>258194.73</v>
      </c>
      <c r="Q35" s="732">
        <v>0</v>
      </c>
      <c r="R35" s="732">
        <v>0</v>
      </c>
      <c r="S35" s="864">
        <v>1</v>
      </c>
    </row>
    <row r="36" spans="2:19" x14ac:dyDescent="0.25">
      <c r="B36" s="864">
        <v>27</v>
      </c>
      <c r="C36" s="868" t="s">
        <v>1596</v>
      </c>
      <c r="D36" s="732">
        <v>32180191.390000001</v>
      </c>
      <c r="E36" s="732">
        <v>0</v>
      </c>
      <c r="F36" s="732">
        <v>0</v>
      </c>
      <c r="G36" s="732">
        <v>0</v>
      </c>
      <c r="H36" s="732">
        <v>442638.69</v>
      </c>
      <c r="I36" s="732">
        <v>-207955.22</v>
      </c>
      <c r="J36" s="732">
        <v>0</v>
      </c>
      <c r="K36" s="732">
        <v>-34813.410000000003</v>
      </c>
      <c r="L36" s="732">
        <v>47018</v>
      </c>
      <c r="M36" s="732">
        <v>46182</v>
      </c>
      <c r="N36" s="866">
        <v>0.89290000000000003</v>
      </c>
      <c r="O36" s="732">
        <v>30941537.039999999</v>
      </c>
      <c r="P36" s="732">
        <v>1238654.3500000001</v>
      </c>
      <c r="Q36" s="732">
        <v>0</v>
      </c>
      <c r="R36" s="732">
        <v>0</v>
      </c>
      <c r="S36" s="864">
        <v>2</v>
      </c>
    </row>
    <row r="37" spans="2:19" x14ac:dyDescent="0.25">
      <c r="B37" s="864">
        <v>28</v>
      </c>
      <c r="C37" s="868" t="s">
        <v>1597</v>
      </c>
      <c r="D37" s="732">
        <v>17808605.68</v>
      </c>
      <c r="E37" s="732">
        <v>0</v>
      </c>
      <c r="F37" s="732">
        <v>0</v>
      </c>
      <c r="G37" s="732">
        <v>0</v>
      </c>
      <c r="H37" s="732">
        <v>1087239.3</v>
      </c>
      <c r="I37" s="732">
        <v>-322880.99</v>
      </c>
      <c r="J37" s="732">
        <v>0</v>
      </c>
      <c r="K37" s="732">
        <v>-148711.03</v>
      </c>
      <c r="L37" s="732">
        <v>5349</v>
      </c>
      <c r="M37" s="732">
        <v>4530</v>
      </c>
      <c r="N37" s="866">
        <v>0</v>
      </c>
      <c r="O37" s="732">
        <v>16427963.300000001</v>
      </c>
      <c r="P37" s="732">
        <v>1380642.38</v>
      </c>
      <c r="Q37" s="732">
        <v>0</v>
      </c>
      <c r="R37" s="732">
        <v>0</v>
      </c>
      <c r="S37" s="864">
        <v>3</v>
      </c>
    </row>
    <row r="38" spans="2:19" x14ac:dyDescent="0.25">
      <c r="B38" s="864">
        <v>29</v>
      </c>
      <c r="C38" s="868" t="s">
        <v>1598</v>
      </c>
      <c r="D38" s="732">
        <v>1601506.57</v>
      </c>
      <c r="E38" s="732">
        <v>0</v>
      </c>
      <c r="F38" s="732">
        <v>0</v>
      </c>
      <c r="G38" s="732">
        <v>0</v>
      </c>
      <c r="H38" s="732">
        <v>1121113.68</v>
      </c>
      <c r="I38" s="732">
        <v>-89213.93</v>
      </c>
      <c r="J38" s="732">
        <v>0</v>
      </c>
      <c r="K38" s="732">
        <v>-86638.62</v>
      </c>
      <c r="L38" s="732">
        <v>666</v>
      </c>
      <c r="M38" s="732">
        <v>601</v>
      </c>
      <c r="N38" s="866">
        <v>0.41539999999999999</v>
      </c>
      <c r="O38" s="732">
        <v>1601506.57</v>
      </c>
      <c r="P38" s="732">
        <v>0</v>
      </c>
      <c r="Q38" s="732">
        <v>0</v>
      </c>
      <c r="R38" s="732">
        <v>0</v>
      </c>
      <c r="S38" s="864">
        <v>1</v>
      </c>
    </row>
    <row r="39" spans="2:19" x14ac:dyDescent="0.25">
      <c r="B39" s="864">
        <v>30</v>
      </c>
      <c r="C39" s="868" t="s">
        <v>1599</v>
      </c>
      <c r="D39" s="732">
        <v>13093012.92</v>
      </c>
      <c r="E39" s="732">
        <v>0</v>
      </c>
      <c r="F39" s="732">
        <v>0</v>
      </c>
      <c r="G39" s="732">
        <v>0</v>
      </c>
      <c r="H39" s="732">
        <v>110441.69</v>
      </c>
      <c r="I39" s="732">
        <v>-121730.07</v>
      </c>
      <c r="J39" s="732">
        <v>0</v>
      </c>
      <c r="K39" s="732">
        <v>-15603.44</v>
      </c>
      <c r="L39" s="732">
        <v>2248</v>
      </c>
      <c r="M39" s="732">
        <v>1570</v>
      </c>
      <c r="N39" s="866">
        <v>8.9999999999999998E-4</v>
      </c>
      <c r="O39" s="732">
        <v>11294517.039999999</v>
      </c>
      <c r="P39" s="732">
        <v>1798495.88</v>
      </c>
      <c r="Q39" s="732">
        <v>0</v>
      </c>
      <c r="R39" s="732">
        <v>0</v>
      </c>
      <c r="S39" s="864">
        <v>1</v>
      </c>
    </row>
    <row r="40" spans="2:19" x14ac:dyDescent="0.25">
      <c r="B40" s="864">
        <v>31</v>
      </c>
      <c r="C40" s="868" t="s">
        <v>1600</v>
      </c>
      <c r="D40" s="732">
        <v>7843369.1799999997</v>
      </c>
      <c r="E40" s="732">
        <v>0</v>
      </c>
      <c r="F40" s="732">
        <v>0</v>
      </c>
      <c r="G40" s="732">
        <v>0</v>
      </c>
      <c r="H40" s="732">
        <v>4497590.8099999996</v>
      </c>
      <c r="I40" s="732">
        <v>-1033254.33</v>
      </c>
      <c r="J40" s="732">
        <v>0</v>
      </c>
      <c r="K40" s="732">
        <v>-1018732.76</v>
      </c>
      <c r="L40" s="732">
        <v>1284</v>
      </c>
      <c r="M40" s="732">
        <v>1019</v>
      </c>
      <c r="N40" s="866">
        <v>0.31080000000000002</v>
      </c>
      <c r="O40" s="732">
        <v>7725222.1799999997</v>
      </c>
      <c r="P40" s="732">
        <v>118147</v>
      </c>
      <c r="Q40" s="732">
        <v>0</v>
      </c>
      <c r="R40" s="732">
        <v>0</v>
      </c>
      <c r="S40" s="864">
        <v>2</v>
      </c>
    </row>
    <row r="41" spans="2:19" x14ac:dyDescent="0.25">
      <c r="B41" s="864">
        <v>32</v>
      </c>
      <c r="C41" s="868" t="s">
        <v>1601</v>
      </c>
      <c r="D41" s="732">
        <v>5929577.7199999997</v>
      </c>
      <c r="E41" s="732">
        <v>0</v>
      </c>
      <c r="F41" s="732">
        <v>0</v>
      </c>
      <c r="G41" s="732">
        <v>0</v>
      </c>
      <c r="H41" s="732">
        <v>1061878.5</v>
      </c>
      <c r="I41" s="732">
        <v>-122218.32</v>
      </c>
      <c r="J41" s="732">
        <v>0</v>
      </c>
      <c r="K41" s="732">
        <v>-103351.97</v>
      </c>
      <c r="L41" s="732">
        <v>2019</v>
      </c>
      <c r="M41" s="732">
        <v>1747</v>
      </c>
      <c r="N41" s="866">
        <v>0</v>
      </c>
      <c r="O41" s="732">
        <v>4504214.6100000003</v>
      </c>
      <c r="P41" s="732">
        <v>1425363.11</v>
      </c>
      <c r="Q41" s="732">
        <v>0</v>
      </c>
      <c r="R41" s="732">
        <v>0</v>
      </c>
      <c r="S41" s="864">
        <v>3</v>
      </c>
    </row>
    <row r="42" spans="2:19" x14ac:dyDescent="0.25">
      <c r="B42" s="864">
        <v>33</v>
      </c>
      <c r="C42" s="868" t="s">
        <v>1602</v>
      </c>
      <c r="D42" s="732">
        <v>10580301.939999999</v>
      </c>
      <c r="E42" s="732">
        <v>0</v>
      </c>
      <c r="F42" s="732">
        <v>0</v>
      </c>
      <c r="G42" s="732">
        <v>0</v>
      </c>
      <c r="H42" s="732">
        <v>3111622.49</v>
      </c>
      <c r="I42" s="732">
        <v>-206205.57</v>
      </c>
      <c r="J42" s="732">
        <v>0</v>
      </c>
      <c r="K42" s="732">
        <v>-85704.38</v>
      </c>
      <c r="L42" s="732">
        <v>2256</v>
      </c>
      <c r="M42" s="732">
        <v>1493</v>
      </c>
      <c r="N42" s="866">
        <v>0</v>
      </c>
      <c r="O42" s="732">
        <v>10580301.939999999</v>
      </c>
      <c r="P42" s="732">
        <v>0</v>
      </c>
      <c r="Q42" s="732">
        <v>0</v>
      </c>
      <c r="R42" s="732">
        <v>0</v>
      </c>
      <c r="S42" s="864">
        <v>3</v>
      </c>
    </row>
    <row r="43" spans="2:19" x14ac:dyDescent="0.25">
      <c r="B43" s="864">
        <v>34</v>
      </c>
      <c r="C43" s="870" t="s">
        <v>1603</v>
      </c>
      <c r="D43" s="732">
        <v>29274982.899999999</v>
      </c>
      <c r="E43" s="732">
        <v>19995161.260000002</v>
      </c>
      <c r="F43" s="732">
        <v>8411964.3399999999</v>
      </c>
      <c r="G43" s="732">
        <v>0</v>
      </c>
      <c r="H43" s="732">
        <v>281734.32</v>
      </c>
      <c r="I43" s="732">
        <v>-1112950.1399999999</v>
      </c>
      <c r="J43" s="732">
        <v>0</v>
      </c>
      <c r="K43" s="732">
        <v>-35510.67</v>
      </c>
      <c r="L43" s="732">
        <v>15582</v>
      </c>
      <c r="M43" s="732">
        <v>3800</v>
      </c>
      <c r="N43" s="866">
        <v>0</v>
      </c>
      <c r="O43" s="732">
        <v>2674172.08</v>
      </c>
      <c r="P43" s="732">
        <v>19995161.260000002</v>
      </c>
      <c r="Q43" s="732">
        <v>6605649.5599999996</v>
      </c>
      <c r="R43" s="732">
        <v>0</v>
      </c>
      <c r="S43" s="864">
        <v>7</v>
      </c>
    </row>
    <row r="44" spans="2:19" x14ac:dyDescent="0.25">
      <c r="B44" s="864">
        <v>35</v>
      </c>
      <c r="C44" s="869" t="s">
        <v>1604</v>
      </c>
      <c r="D44" s="732">
        <v>27210146.530000001</v>
      </c>
      <c r="E44" s="732">
        <v>19995161.260000002</v>
      </c>
      <c r="F44" s="732">
        <v>8411964.3399999999</v>
      </c>
      <c r="G44" s="732">
        <v>0</v>
      </c>
      <c r="H44" s="732">
        <v>232811.73</v>
      </c>
      <c r="I44" s="732">
        <v>-1110231.96</v>
      </c>
      <c r="J44" s="732">
        <v>0</v>
      </c>
      <c r="K44" s="732">
        <v>-34106.54</v>
      </c>
      <c r="L44" s="732">
        <v>12895</v>
      </c>
      <c r="M44" s="732">
        <v>3172</v>
      </c>
      <c r="N44" s="866">
        <v>0</v>
      </c>
      <c r="O44" s="732">
        <v>609335.71</v>
      </c>
      <c r="P44" s="732">
        <v>19995161.260000002</v>
      </c>
      <c r="Q44" s="732">
        <v>6605649.5599999996</v>
      </c>
      <c r="R44" s="732">
        <v>0</v>
      </c>
      <c r="S44" s="864">
        <v>8</v>
      </c>
    </row>
    <row r="45" spans="2:19" x14ac:dyDescent="0.25">
      <c r="B45" s="864">
        <v>36</v>
      </c>
      <c r="C45" s="869" t="s">
        <v>1605</v>
      </c>
      <c r="D45" s="732">
        <v>7173414.0499999998</v>
      </c>
      <c r="E45" s="732">
        <v>0</v>
      </c>
      <c r="F45" s="732">
        <v>0</v>
      </c>
      <c r="G45" s="732">
        <v>0</v>
      </c>
      <c r="H45" s="732">
        <v>232811.73</v>
      </c>
      <c r="I45" s="732">
        <v>-1098751.8400000001</v>
      </c>
      <c r="J45" s="732">
        <v>0</v>
      </c>
      <c r="K45" s="732">
        <v>-33375.24</v>
      </c>
      <c r="L45" s="732">
        <v>3166</v>
      </c>
      <c r="M45" s="732">
        <v>931</v>
      </c>
      <c r="N45" s="866">
        <v>0</v>
      </c>
      <c r="O45" s="732">
        <v>567764.49</v>
      </c>
      <c r="P45" s="732">
        <v>0</v>
      </c>
      <c r="Q45" s="732">
        <v>6605649.5599999996</v>
      </c>
      <c r="R45" s="732">
        <v>0</v>
      </c>
      <c r="S45" s="864">
        <v>10</v>
      </c>
    </row>
    <row r="46" spans="2:19" ht="26.4" x14ac:dyDescent="0.25">
      <c r="B46" s="864">
        <v>37</v>
      </c>
      <c r="C46" s="869" t="s">
        <v>1606</v>
      </c>
      <c r="D46" s="732">
        <v>2064836.37</v>
      </c>
      <c r="E46" s="732">
        <v>0</v>
      </c>
      <c r="F46" s="732">
        <v>0</v>
      </c>
      <c r="G46" s="732">
        <v>0</v>
      </c>
      <c r="H46" s="732">
        <v>48922.59</v>
      </c>
      <c r="I46" s="732">
        <v>-2718.18</v>
      </c>
      <c r="J46" s="732">
        <v>0</v>
      </c>
      <c r="K46" s="732">
        <v>-1404.13</v>
      </c>
      <c r="L46" s="732">
        <v>2687</v>
      </c>
      <c r="M46" s="732">
        <v>629</v>
      </c>
      <c r="N46" s="866">
        <v>0</v>
      </c>
      <c r="O46" s="732">
        <v>2064836.37</v>
      </c>
      <c r="P46" s="732">
        <v>0</v>
      </c>
      <c r="Q46" s="732">
        <v>0</v>
      </c>
      <c r="R46" s="732">
        <v>0</v>
      </c>
      <c r="S46" s="864">
        <v>1</v>
      </c>
    </row>
    <row r="47" spans="2:19" x14ac:dyDescent="0.25">
      <c r="B47" s="864">
        <v>38</v>
      </c>
      <c r="C47" s="869" t="s">
        <v>1607</v>
      </c>
      <c r="D47" s="732">
        <v>0</v>
      </c>
      <c r="E47" s="732">
        <v>0</v>
      </c>
      <c r="F47" s="732">
        <v>0</v>
      </c>
      <c r="G47" s="732">
        <v>0</v>
      </c>
      <c r="H47" s="732">
        <v>0</v>
      </c>
      <c r="I47" s="732">
        <v>0</v>
      </c>
      <c r="J47" s="732">
        <v>0</v>
      </c>
      <c r="K47" s="732">
        <v>0</v>
      </c>
      <c r="L47" s="732">
        <v>0</v>
      </c>
      <c r="M47" s="732">
        <v>0</v>
      </c>
      <c r="N47" s="866">
        <v>0</v>
      </c>
      <c r="O47" s="732">
        <v>0</v>
      </c>
      <c r="P47" s="732">
        <v>0</v>
      </c>
      <c r="Q47" s="732">
        <v>0</v>
      </c>
      <c r="R47" s="732">
        <v>0</v>
      </c>
      <c r="S47" s="864">
        <v>0</v>
      </c>
    </row>
    <row r="48" spans="2:19" x14ac:dyDescent="0.25">
      <c r="B48" s="864">
        <v>39</v>
      </c>
      <c r="C48" s="867" t="s">
        <v>1608</v>
      </c>
      <c r="D48" s="732">
        <v>18115193.09</v>
      </c>
      <c r="E48" s="732">
        <v>0</v>
      </c>
      <c r="F48" s="732">
        <v>0</v>
      </c>
      <c r="G48" s="732">
        <v>0</v>
      </c>
      <c r="H48" s="732">
        <v>1542713.12</v>
      </c>
      <c r="I48" s="732">
        <v>-461757.22</v>
      </c>
      <c r="J48" s="732">
        <v>0</v>
      </c>
      <c r="K48" s="732">
        <v>-408132.34</v>
      </c>
      <c r="L48" s="732">
        <v>5295</v>
      </c>
      <c r="M48" s="732">
        <v>4607</v>
      </c>
      <c r="N48" s="866">
        <v>0</v>
      </c>
      <c r="O48" s="732">
        <v>16609699.01</v>
      </c>
      <c r="P48" s="732">
        <v>1505494.08</v>
      </c>
      <c r="Q48" s="732">
        <v>0</v>
      </c>
      <c r="R48" s="732">
        <v>0</v>
      </c>
      <c r="S48" s="864">
        <v>3</v>
      </c>
    </row>
    <row r="49" spans="1:19" x14ac:dyDescent="0.25">
      <c r="B49" s="864">
        <v>40</v>
      </c>
      <c r="C49" s="867" t="s">
        <v>1609</v>
      </c>
      <c r="D49" s="732">
        <v>98985647</v>
      </c>
      <c r="E49" s="732">
        <v>0</v>
      </c>
      <c r="F49" s="732">
        <v>0</v>
      </c>
      <c r="G49" s="732">
        <v>0</v>
      </c>
      <c r="H49" s="732">
        <v>39141023.520000003</v>
      </c>
      <c r="I49" s="732">
        <v>-4433423.58</v>
      </c>
      <c r="J49" s="732">
        <v>0</v>
      </c>
      <c r="K49" s="732">
        <v>-3994363.57</v>
      </c>
      <c r="L49" s="732">
        <v>17665</v>
      </c>
      <c r="M49" s="732">
        <v>14606</v>
      </c>
      <c r="N49" s="866">
        <v>1.0699999999999999E-2</v>
      </c>
      <c r="O49" s="732">
        <v>84744505.560000002</v>
      </c>
      <c r="P49" s="732">
        <v>11245395.720000001</v>
      </c>
      <c r="Q49" s="732">
        <v>2995745.72</v>
      </c>
      <c r="R49" s="732">
        <v>0</v>
      </c>
      <c r="S49" s="864">
        <v>3</v>
      </c>
    </row>
    <row r="50" spans="1:19" x14ac:dyDescent="0.25">
      <c r="B50" s="864">
        <v>41</v>
      </c>
      <c r="C50" s="869" t="s">
        <v>1610</v>
      </c>
      <c r="D50" s="732">
        <v>46497542.780000001</v>
      </c>
      <c r="E50" s="732">
        <v>0</v>
      </c>
      <c r="F50" s="732">
        <v>0</v>
      </c>
      <c r="G50" s="732">
        <v>0</v>
      </c>
      <c r="H50" s="732">
        <v>15423731.42</v>
      </c>
      <c r="I50" s="732">
        <v>-2223118.2999999998</v>
      </c>
      <c r="J50" s="732">
        <v>0</v>
      </c>
      <c r="K50" s="732">
        <v>-2074092.02</v>
      </c>
      <c r="L50" s="732">
        <v>6972</v>
      </c>
      <c r="M50" s="732">
        <v>6009</v>
      </c>
      <c r="N50" s="866">
        <v>0</v>
      </c>
      <c r="O50" s="732">
        <v>42395214.600000001</v>
      </c>
      <c r="P50" s="732">
        <v>1106582.46</v>
      </c>
      <c r="Q50" s="732">
        <v>2995745.72</v>
      </c>
      <c r="R50" s="732">
        <v>0</v>
      </c>
      <c r="S50" s="864">
        <v>3</v>
      </c>
    </row>
    <row r="51" spans="1:19" x14ac:dyDescent="0.25">
      <c r="B51" s="864">
        <v>42</v>
      </c>
      <c r="C51" s="869" t="s">
        <v>1611</v>
      </c>
      <c r="D51" s="732">
        <v>17146926.359999999</v>
      </c>
      <c r="E51" s="732">
        <v>0</v>
      </c>
      <c r="F51" s="732">
        <v>0</v>
      </c>
      <c r="G51" s="732">
        <v>0</v>
      </c>
      <c r="H51" s="732">
        <v>1955792.11</v>
      </c>
      <c r="I51" s="732">
        <v>-405259.53</v>
      </c>
      <c r="J51" s="732">
        <v>0</v>
      </c>
      <c r="K51" s="732">
        <v>-261403.06</v>
      </c>
      <c r="L51" s="732">
        <v>5965</v>
      </c>
      <c r="M51" s="732">
        <v>4622</v>
      </c>
      <c r="N51" s="866">
        <v>6.1499999999999999E-2</v>
      </c>
      <c r="O51" s="732">
        <v>13753015.939999999</v>
      </c>
      <c r="P51" s="732">
        <v>3393910.42</v>
      </c>
      <c r="Q51" s="732">
        <v>0</v>
      </c>
      <c r="R51" s="732">
        <v>0</v>
      </c>
      <c r="S51" s="864">
        <v>3</v>
      </c>
    </row>
    <row r="52" spans="1:19" x14ac:dyDescent="0.25">
      <c r="B52" s="864">
        <v>43</v>
      </c>
      <c r="C52" s="869" t="s">
        <v>1612</v>
      </c>
      <c r="D52" s="732">
        <v>35341177.859999999</v>
      </c>
      <c r="E52" s="732">
        <v>0</v>
      </c>
      <c r="F52" s="732">
        <v>0</v>
      </c>
      <c r="G52" s="732">
        <v>0</v>
      </c>
      <c r="H52" s="732">
        <v>21761499.989999998</v>
      </c>
      <c r="I52" s="732">
        <v>-1805045.75</v>
      </c>
      <c r="J52" s="732">
        <v>0</v>
      </c>
      <c r="K52" s="732">
        <v>-1658868.49</v>
      </c>
      <c r="L52" s="732">
        <v>4727</v>
      </c>
      <c r="M52" s="732">
        <v>3974</v>
      </c>
      <c r="N52" s="866">
        <v>0</v>
      </c>
      <c r="O52" s="732">
        <v>28596275.02</v>
      </c>
      <c r="P52" s="732">
        <v>6744902.8399999999</v>
      </c>
      <c r="Q52" s="732">
        <v>0</v>
      </c>
      <c r="R52" s="732">
        <v>0</v>
      </c>
      <c r="S52" s="864">
        <v>4</v>
      </c>
    </row>
    <row r="53" spans="1:19" x14ac:dyDescent="0.25">
      <c r="B53" s="864">
        <v>44</v>
      </c>
      <c r="C53" s="867" t="s">
        <v>1613</v>
      </c>
      <c r="D53" s="732">
        <v>340034097.58999997</v>
      </c>
      <c r="E53" s="732">
        <v>0</v>
      </c>
      <c r="F53" s="732">
        <v>0</v>
      </c>
      <c r="G53" s="732">
        <v>0</v>
      </c>
      <c r="H53" s="732">
        <v>41392034.009999998</v>
      </c>
      <c r="I53" s="732">
        <v>-7251023.3899999997</v>
      </c>
      <c r="J53" s="732">
        <v>0</v>
      </c>
      <c r="K53" s="732">
        <v>-6042147.4199999999</v>
      </c>
      <c r="L53" s="732">
        <v>176498</v>
      </c>
      <c r="M53" s="732">
        <v>140060</v>
      </c>
      <c r="N53" s="866">
        <v>0.20349999999999999</v>
      </c>
      <c r="O53" s="732">
        <v>283976182.11000001</v>
      </c>
      <c r="P53" s="732">
        <v>54794240.859999999</v>
      </c>
      <c r="Q53" s="732">
        <v>1263674.6200000001</v>
      </c>
      <c r="R53" s="732">
        <v>0</v>
      </c>
      <c r="S53" s="864">
        <v>3</v>
      </c>
    </row>
    <row r="54" spans="1:19" x14ac:dyDescent="0.25">
      <c r="B54" s="864">
        <v>45</v>
      </c>
      <c r="C54" s="867" t="s">
        <v>1614</v>
      </c>
      <c r="D54" s="732">
        <v>60509007.890000001</v>
      </c>
      <c r="E54" s="732">
        <v>0</v>
      </c>
      <c r="F54" s="732">
        <v>627660.68999999994</v>
      </c>
      <c r="G54" s="732">
        <v>0</v>
      </c>
      <c r="H54" s="732">
        <v>18093430.379999999</v>
      </c>
      <c r="I54" s="732">
        <v>-2874739.95</v>
      </c>
      <c r="J54" s="732">
        <v>0</v>
      </c>
      <c r="K54" s="732">
        <v>-2608846.31</v>
      </c>
      <c r="L54" s="732">
        <v>21355</v>
      </c>
      <c r="M54" s="732">
        <v>12756</v>
      </c>
      <c r="N54" s="866">
        <v>2.4299999999999999E-2</v>
      </c>
      <c r="O54" s="732">
        <v>52494167.950000003</v>
      </c>
      <c r="P54" s="732">
        <v>8014839.9400000004</v>
      </c>
      <c r="Q54" s="732">
        <v>0</v>
      </c>
      <c r="R54" s="732">
        <v>0</v>
      </c>
      <c r="S54" s="864">
        <v>3</v>
      </c>
    </row>
    <row r="55" spans="1:19" x14ac:dyDescent="0.25">
      <c r="B55" s="864">
        <v>46</v>
      </c>
      <c r="C55" s="869" t="s">
        <v>1615</v>
      </c>
      <c r="D55" s="732">
        <v>37933494.979999997</v>
      </c>
      <c r="E55" s="732">
        <v>0</v>
      </c>
      <c r="F55" s="732">
        <v>0</v>
      </c>
      <c r="G55" s="732">
        <v>0</v>
      </c>
      <c r="H55" s="732">
        <v>15883647.77</v>
      </c>
      <c r="I55" s="732">
        <v>-2304513.67</v>
      </c>
      <c r="J55" s="732">
        <v>0</v>
      </c>
      <c r="K55" s="732">
        <v>-2114907.87</v>
      </c>
      <c r="L55" s="732">
        <v>12964</v>
      </c>
      <c r="M55" s="732">
        <v>7732</v>
      </c>
      <c r="N55" s="866">
        <v>0</v>
      </c>
      <c r="O55" s="732">
        <v>35792757.520000003</v>
      </c>
      <c r="P55" s="732">
        <v>2140737.46</v>
      </c>
      <c r="Q55" s="732">
        <v>0</v>
      </c>
      <c r="R55" s="732">
        <v>0</v>
      </c>
      <c r="S55" s="864">
        <v>3</v>
      </c>
    </row>
    <row r="56" spans="1:19" x14ac:dyDescent="0.25">
      <c r="B56" s="864">
        <v>47</v>
      </c>
      <c r="C56" s="869" t="s">
        <v>1616</v>
      </c>
      <c r="D56" s="732">
        <v>4427517.26</v>
      </c>
      <c r="E56" s="732">
        <v>0</v>
      </c>
      <c r="F56" s="732">
        <v>0</v>
      </c>
      <c r="G56" s="732">
        <v>0</v>
      </c>
      <c r="H56" s="732">
        <v>758314.11</v>
      </c>
      <c r="I56" s="732">
        <v>-366801.74</v>
      </c>
      <c r="J56" s="732">
        <v>0</v>
      </c>
      <c r="K56" s="732">
        <v>-343906.81</v>
      </c>
      <c r="L56" s="732">
        <v>391</v>
      </c>
      <c r="M56" s="732">
        <v>232</v>
      </c>
      <c r="N56" s="866">
        <v>0</v>
      </c>
      <c r="O56" s="732">
        <v>4427517.26</v>
      </c>
      <c r="P56" s="732">
        <v>0</v>
      </c>
      <c r="Q56" s="732">
        <v>0</v>
      </c>
      <c r="R56" s="732">
        <v>0</v>
      </c>
      <c r="S56" s="864">
        <v>3</v>
      </c>
    </row>
    <row r="57" spans="1:19" x14ac:dyDescent="0.25">
      <c r="B57" s="864">
        <v>48</v>
      </c>
      <c r="C57" s="869" t="s">
        <v>1617</v>
      </c>
      <c r="D57" s="732">
        <v>1758506.91</v>
      </c>
      <c r="E57" s="732">
        <v>0</v>
      </c>
      <c r="F57" s="732">
        <v>0</v>
      </c>
      <c r="G57" s="732">
        <v>0</v>
      </c>
      <c r="H57" s="732">
        <v>0</v>
      </c>
      <c r="I57" s="732">
        <v>-17691.099999999999</v>
      </c>
      <c r="J57" s="732">
        <v>0</v>
      </c>
      <c r="K57" s="732">
        <v>0</v>
      </c>
      <c r="L57" s="732">
        <v>1275</v>
      </c>
      <c r="M57" s="732">
        <v>755</v>
      </c>
      <c r="N57" s="866">
        <v>0</v>
      </c>
      <c r="O57" s="732">
        <v>1758506.91</v>
      </c>
      <c r="P57" s="732">
        <v>0</v>
      </c>
      <c r="Q57" s="732">
        <v>0</v>
      </c>
      <c r="R57" s="732">
        <v>0</v>
      </c>
      <c r="S57" s="864">
        <v>1</v>
      </c>
    </row>
    <row r="58" spans="1:19" x14ac:dyDescent="0.25">
      <c r="B58" s="864">
        <v>49</v>
      </c>
      <c r="C58" s="869" t="s">
        <v>1618</v>
      </c>
      <c r="D58" s="732">
        <v>13804347.289999999</v>
      </c>
      <c r="E58" s="732">
        <v>0</v>
      </c>
      <c r="F58" s="732">
        <v>627660.68999999994</v>
      </c>
      <c r="G58" s="732">
        <v>0</v>
      </c>
      <c r="H58" s="732">
        <v>764754.32</v>
      </c>
      <c r="I58" s="732">
        <v>-98185.72</v>
      </c>
      <c r="J58" s="732">
        <v>0</v>
      </c>
      <c r="K58" s="732">
        <v>-62775.21</v>
      </c>
      <c r="L58" s="732">
        <v>6033</v>
      </c>
      <c r="M58" s="732">
        <v>3627</v>
      </c>
      <c r="N58" s="866">
        <v>0.1065</v>
      </c>
      <c r="O58" s="732">
        <v>7954547.5999999996</v>
      </c>
      <c r="P58" s="732">
        <v>5849799.6900000004</v>
      </c>
      <c r="Q58" s="732">
        <v>0</v>
      </c>
      <c r="R58" s="732">
        <v>0</v>
      </c>
      <c r="S58" s="864">
        <v>4</v>
      </c>
    </row>
    <row r="59" spans="1:19" x14ac:dyDescent="0.25">
      <c r="B59" s="864">
        <v>50</v>
      </c>
      <c r="C59" s="869" t="s">
        <v>1619</v>
      </c>
      <c r="D59" s="732">
        <v>2585141.4500000002</v>
      </c>
      <c r="E59" s="732">
        <v>0</v>
      </c>
      <c r="F59" s="732">
        <v>0</v>
      </c>
      <c r="G59" s="732">
        <v>0</v>
      </c>
      <c r="H59" s="732">
        <v>686714.18</v>
      </c>
      <c r="I59" s="732">
        <v>-87547.72</v>
      </c>
      <c r="J59" s="732">
        <v>0</v>
      </c>
      <c r="K59" s="732">
        <v>-87256.42</v>
      </c>
      <c r="L59" s="732">
        <v>691</v>
      </c>
      <c r="M59" s="732">
        <v>410</v>
      </c>
      <c r="N59" s="866">
        <v>0</v>
      </c>
      <c r="O59" s="732">
        <v>2560838.66</v>
      </c>
      <c r="P59" s="732">
        <v>24302.79</v>
      </c>
      <c r="Q59" s="732">
        <v>0</v>
      </c>
      <c r="R59" s="732">
        <v>0</v>
      </c>
      <c r="S59" s="864">
        <v>2</v>
      </c>
    </row>
    <row r="60" spans="1:19" s="871" customFormat="1" x14ac:dyDescent="0.25">
      <c r="B60" s="864">
        <v>51</v>
      </c>
      <c r="C60" s="872" t="s">
        <v>1620</v>
      </c>
      <c r="D60" s="732">
        <v>73617560.980000004</v>
      </c>
      <c r="E60" s="732">
        <v>0</v>
      </c>
      <c r="F60" s="732">
        <v>0</v>
      </c>
      <c r="G60" s="732">
        <v>0</v>
      </c>
      <c r="H60" s="732">
        <v>20974897.190000001</v>
      </c>
      <c r="I60" s="732">
        <v>-2881596.99</v>
      </c>
      <c r="J60" s="732">
        <v>0</v>
      </c>
      <c r="K60" s="732">
        <v>-2524817.25</v>
      </c>
      <c r="L60" s="732">
        <v>6001</v>
      </c>
      <c r="M60" s="732">
        <v>4811</v>
      </c>
      <c r="N60" s="866">
        <v>0.28549999999999998</v>
      </c>
      <c r="O60" s="732">
        <v>48827703.030000001</v>
      </c>
      <c r="P60" s="732">
        <v>19764961.300000001</v>
      </c>
      <c r="Q60" s="732">
        <v>5024896.6500000004</v>
      </c>
      <c r="R60" s="732">
        <v>0</v>
      </c>
      <c r="S60" s="864">
        <v>4</v>
      </c>
    </row>
    <row r="61" spans="1:19" x14ac:dyDescent="0.25">
      <c r="A61" s="873"/>
      <c r="B61" s="864">
        <v>52</v>
      </c>
      <c r="C61" s="867" t="s">
        <v>1621</v>
      </c>
      <c r="D61" s="732">
        <v>81022787.269999996</v>
      </c>
      <c r="E61" s="732">
        <v>0</v>
      </c>
      <c r="F61" s="732">
        <v>0</v>
      </c>
      <c r="G61" s="732">
        <v>0</v>
      </c>
      <c r="H61" s="732">
        <v>2163383.29</v>
      </c>
      <c r="I61" s="732">
        <v>-219501.13</v>
      </c>
      <c r="J61" s="732">
        <v>0</v>
      </c>
      <c r="K61" s="732">
        <v>-97295.76</v>
      </c>
      <c r="L61" s="732">
        <v>6139</v>
      </c>
      <c r="M61" s="732">
        <v>2981</v>
      </c>
      <c r="N61" s="866">
        <v>0</v>
      </c>
      <c r="O61" s="732">
        <v>64323078.939999998</v>
      </c>
      <c r="P61" s="732">
        <v>16699708.33</v>
      </c>
      <c r="Q61" s="732">
        <v>0</v>
      </c>
      <c r="R61" s="732">
        <v>0</v>
      </c>
      <c r="S61" s="864">
        <v>4</v>
      </c>
    </row>
    <row r="62" spans="1:19" s="871" customFormat="1" ht="26.4" x14ac:dyDescent="0.25">
      <c r="A62" s="873"/>
      <c r="B62" s="864">
        <v>53</v>
      </c>
      <c r="C62" s="874" t="s">
        <v>1622</v>
      </c>
      <c r="D62" s="732">
        <v>249093719.94</v>
      </c>
      <c r="E62" s="732">
        <v>0</v>
      </c>
      <c r="F62" s="732">
        <v>0</v>
      </c>
      <c r="G62" s="732">
        <v>0</v>
      </c>
      <c r="H62" s="732">
        <v>42443834.369999997</v>
      </c>
      <c r="I62" s="732">
        <v>-2910157.69</v>
      </c>
      <c r="J62" s="732">
        <v>0</v>
      </c>
      <c r="K62" s="732">
        <v>-2367157.9500000002</v>
      </c>
      <c r="L62" s="875"/>
      <c r="M62" s="876"/>
      <c r="N62" s="877"/>
      <c r="O62" s="732">
        <v>221155567.81986734</v>
      </c>
      <c r="P62" s="732">
        <v>27938152.120000001</v>
      </c>
      <c r="Q62" s="732">
        <v>0</v>
      </c>
      <c r="R62" s="732">
        <v>0</v>
      </c>
      <c r="S62" s="864">
        <v>3</v>
      </c>
    </row>
    <row r="63" spans="1:19" s="871" customFormat="1" x14ac:dyDescent="0.25">
      <c r="B63" s="864">
        <v>54</v>
      </c>
      <c r="C63" s="872" t="s">
        <v>1623</v>
      </c>
      <c r="D63" s="732">
        <v>413310.27</v>
      </c>
      <c r="E63" s="732">
        <v>0</v>
      </c>
      <c r="F63" s="732">
        <v>0</v>
      </c>
      <c r="G63" s="732">
        <v>0</v>
      </c>
      <c r="H63" s="732">
        <v>0</v>
      </c>
      <c r="I63" s="732">
        <v>-1664.22</v>
      </c>
      <c r="J63" s="732">
        <v>0</v>
      </c>
      <c r="K63" s="732">
        <v>0</v>
      </c>
      <c r="L63" s="878"/>
      <c r="M63" s="879"/>
      <c r="N63" s="880"/>
      <c r="O63" s="732">
        <v>152542.82999999999</v>
      </c>
      <c r="P63" s="732">
        <v>260767.44</v>
      </c>
      <c r="Q63" s="732">
        <v>0</v>
      </c>
      <c r="R63" s="732">
        <v>0</v>
      </c>
      <c r="S63" s="864">
        <v>4</v>
      </c>
    </row>
    <row r="64" spans="1:19" s="871" customFormat="1" x14ac:dyDescent="0.25">
      <c r="B64" s="864">
        <v>55</v>
      </c>
      <c r="C64" s="881" t="s">
        <v>1624</v>
      </c>
      <c r="D64" s="732">
        <v>248680409.66999999</v>
      </c>
      <c r="E64" s="732">
        <v>0</v>
      </c>
      <c r="F64" s="732">
        <v>0</v>
      </c>
      <c r="G64" s="732">
        <v>0</v>
      </c>
      <c r="H64" s="732">
        <v>42443834.369999997</v>
      </c>
      <c r="I64" s="732">
        <v>-2908493.47</v>
      </c>
      <c r="J64" s="732">
        <v>0</v>
      </c>
      <c r="K64" s="732">
        <v>-2367157.9500000002</v>
      </c>
      <c r="L64" s="882"/>
      <c r="M64" s="883"/>
      <c r="N64" s="884"/>
      <c r="O64" s="732">
        <v>221003024.98986733</v>
      </c>
      <c r="P64" s="732">
        <v>27677384.68</v>
      </c>
      <c r="Q64" s="732">
        <v>0</v>
      </c>
      <c r="R64" s="732">
        <v>0</v>
      </c>
      <c r="S64" s="864">
        <v>3</v>
      </c>
    </row>
    <row r="65" spans="2:19" x14ac:dyDescent="0.25">
      <c r="B65" s="885">
        <v>56</v>
      </c>
      <c r="C65" s="886" t="s">
        <v>375</v>
      </c>
      <c r="D65" s="887">
        <v>1409776371.4100001</v>
      </c>
      <c r="E65" s="887">
        <v>95901068.629999995</v>
      </c>
      <c r="F65" s="887">
        <v>9054806.2200000007</v>
      </c>
      <c r="G65" s="887">
        <v>0</v>
      </c>
      <c r="H65" s="887">
        <v>227032603.12</v>
      </c>
      <c r="I65" s="887">
        <v>-43192123.329999998</v>
      </c>
      <c r="J65" s="887">
        <v>0</v>
      </c>
      <c r="K65" s="887">
        <v>-35803199.289999999</v>
      </c>
      <c r="L65" s="887">
        <v>802807</v>
      </c>
      <c r="M65" s="887">
        <v>624116</v>
      </c>
      <c r="N65" s="888">
        <v>0.20130000000000001</v>
      </c>
      <c r="O65" s="887">
        <v>1168500506.0798674</v>
      </c>
      <c r="P65" s="887">
        <v>223683319.53</v>
      </c>
      <c r="Q65" s="887">
        <v>17592545.800000001</v>
      </c>
      <c r="R65" s="887">
        <v>0</v>
      </c>
      <c r="S65" s="885">
        <v>3</v>
      </c>
    </row>
    <row r="66" spans="2:19" x14ac:dyDescent="0.25">
      <c r="C66" s="889" t="s">
        <v>1723</v>
      </c>
      <c r="D66" s="890"/>
      <c r="E66" s="890"/>
      <c r="F66" s="890"/>
      <c r="G66" s="890"/>
      <c r="H66" s="890"/>
      <c r="I66" s="890"/>
      <c r="J66" s="890"/>
      <c r="K66" s="890"/>
    </row>
    <row r="67" spans="2:19" x14ac:dyDescent="0.25">
      <c r="C67" s="891"/>
      <c r="D67" s="891"/>
      <c r="E67" s="891"/>
      <c r="F67" s="891"/>
      <c r="G67" s="891"/>
      <c r="H67" s="891"/>
      <c r="I67" s="891"/>
      <c r="J67" s="891"/>
      <c r="K67" s="891"/>
    </row>
  </sheetData>
  <sheetProtection algorithmName="SHA-512" hashValue="zDDdzu8maOiMWvQpXG1wDtX4ioPv/F84dClgBsipg1YVe9NVdpsMnW1S2Am4J0GtZgASa5cJIgeQDK03CDMH6Q==" saltValue="OWoLD8l6C9eTCX5AOhyGvw==" spinCount="100000" sheet="1" objects="1" scenarios="1"/>
  <mergeCells count="9">
    <mergeCell ref="Q8:Q9"/>
    <mergeCell ref="R8:R9"/>
    <mergeCell ref="S8:S9"/>
    <mergeCell ref="D8:H8"/>
    <mergeCell ref="I8:K8"/>
    <mergeCell ref="L8:M8"/>
    <mergeCell ref="N8:N9"/>
    <mergeCell ref="O8:O9"/>
    <mergeCell ref="P8:P9"/>
  </mergeCells>
  <conditionalFormatting sqref="D10:H65">
    <cfRule type="cellIs" dxfId="15" priority="1" stopIfTrue="1" operator="lessThan">
      <formula>0</formula>
    </cfRule>
  </conditionalFormatting>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F5D2-F4A3-4A9C-936C-E077F0D814DE}">
  <sheetPr>
    <tabColor rgb="FF92D050"/>
  </sheetPr>
  <dimension ref="B1:S20"/>
  <sheetViews>
    <sheetView zoomScaleNormal="100" workbookViewId="0">
      <selection sqref="A1:XFD1048576"/>
    </sheetView>
  </sheetViews>
  <sheetFormatPr defaultColWidth="8.88671875" defaultRowHeight="14.4" x14ac:dyDescent="0.3"/>
  <cols>
    <col min="1" max="1" width="4.6640625" style="906" customWidth="1"/>
    <col min="2" max="2" width="5.33203125" style="906" customWidth="1"/>
    <col min="3" max="3" width="49.77734375" style="906" customWidth="1"/>
    <col min="4" max="6" width="15.88671875" style="906" bestFit="1" customWidth="1"/>
    <col min="7" max="9" width="14.88671875" style="906" bestFit="1" customWidth="1"/>
    <col min="10" max="10" width="13.88671875" style="906" bestFit="1" customWidth="1"/>
    <col min="11" max="13" width="14.88671875" style="906" bestFit="1" customWidth="1"/>
    <col min="14" max="17" width="13.88671875" style="906" bestFit="1" customWidth="1"/>
    <col min="18" max="18" width="15.88671875" style="906" bestFit="1" customWidth="1"/>
    <col min="19" max="19" width="21.44140625" style="906" customWidth="1"/>
    <col min="20" max="16384" width="8.88671875" style="906"/>
  </cols>
  <sheetData>
    <row r="1" spans="2:19" s="853" customFormat="1" ht="13.2" x14ac:dyDescent="0.25">
      <c r="D1" s="891"/>
      <c r="E1" s="891"/>
    </row>
    <row r="2" spans="2:19" s="852" customFormat="1" ht="17.399999999999999" x14ac:dyDescent="0.35">
      <c r="B2" s="850" t="s">
        <v>1625</v>
      </c>
      <c r="C2" s="851"/>
    </row>
    <row r="3" spans="2:19" s="853" customFormat="1" ht="17.399999999999999" x14ac:dyDescent="0.35">
      <c r="B3" s="850"/>
      <c r="C3" s="854"/>
    </row>
    <row r="4" spans="2:19" s="853" customFormat="1" ht="17.399999999999999" x14ac:dyDescent="0.35">
      <c r="B4" s="850"/>
      <c r="C4" s="854"/>
    </row>
    <row r="5" spans="2:19" s="853" customFormat="1" ht="17.399999999999999" x14ac:dyDescent="0.35">
      <c r="B5" s="850"/>
      <c r="C5" s="854"/>
    </row>
    <row r="6" spans="2:19" s="853" customFormat="1" ht="17.399999999999999" x14ac:dyDescent="0.35">
      <c r="B6" s="850"/>
      <c r="C6" s="854"/>
    </row>
    <row r="7" spans="2:19" s="853" customFormat="1" ht="13.2" x14ac:dyDescent="0.25">
      <c r="D7" s="856" t="s">
        <v>0</v>
      </c>
      <c r="E7" s="856" t="s">
        <v>1</v>
      </c>
      <c r="F7" s="856" t="s">
        <v>2</v>
      </c>
      <c r="G7" s="856" t="s">
        <v>3</v>
      </c>
      <c r="H7" s="856" t="s">
        <v>4</v>
      </c>
      <c r="I7" s="856" t="s">
        <v>7</v>
      </c>
      <c r="J7" s="856" t="s">
        <v>8</v>
      </c>
      <c r="K7" s="856" t="s">
        <v>9</v>
      </c>
      <c r="L7" s="856" t="s">
        <v>50</v>
      </c>
      <c r="M7" s="856" t="s">
        <v>51</v>
      </c>
      <c r="N7" s="856" t="s">
        <v>52</v>
      </c>
      <c r="O7" s="856" t="s">
        <v>53</v>
      </c>
      <c r="P7" s="856" t="s">
        <v>54</v>
      </c>
      <c r="Q7" s="856" t="s">
        <v>125</v>
      </c>
      <c r="R7" s="856" t="s">
        <v>102</v>
      </c>
      <c r="S7" s="856" t="s">
        <v>126</v>
      </c>
    </row>
    <row r="8" spans="2:19" s="853" customFormat="1" ht="13.2" x14ac:dyDescent="0.25">
      <c r="C8" s="859" t="s">
        <v>1626</v>
      </c>
      <c r="D8" s="1379" t="s">
        <v>1627</v>
      </c>
      <c r="E8" s="1380"/>
      <c r="F8" s="1380"/>
      <c r="G8" s="1380"/>
      <c r="H8" s="1380"/>
      <c r="I8" s="1380"/>
      <c r="J8" s="1380"/>
      <c r="K8" s="1380"/>
      <c r="L8" s="1380"/>
      <c r="M8" s="1380"/>
      <c r="N8" s="1380"/>
      <c r="O8" s="1380"/>
      <c r="P8" s="1380"/>
      <c r="Q8" s="1380"/>
      <c r="R8" s="1380"/>
      <c r="S8" s="1381"/>
    </row>
    <row r="9" spans="2:19" s="853" customFormat="1" ht="13.2" x14ac:dyDescent="0.25">
      <c r="C9" s="861"/>
      <c r="D9" s="892"/>
      <c r="E9" s="1382" t="s">
        <v>1628</v>
      </c>
      <c r="F9" s="1383"/>
      <c r="G9" s="1383"/>
      <c r="H9" s="1383"/>
      <c r="I9" s="1383"/>
      <c r="J9" s="1383"/>
      <c r="K9" s="1382" t="s">
        <v>1629</v>
      </c>
      <c r="L9" s="1383"/>
      <c r="M9" s="1383"/>
      <c r="N9" s="1383"/>
      <c r="O9" s="1383"/>
      <c r="P9" s="1383"/>
      <c r="Q9" s="1384"/>
      <c r="R9" s="1379" t="s">
        <v>1630</v>
      </c>
      <c r="S9" s="1381"/>
    </row>
    <row r="10" spans="2:19" s="853" customFormat="1" ht="79.2" x14ac:dyDescent="0.25">
      <c r="C10" s="893"/>
      <c r="D10" s="894"/>
      <c r="E10" s="895" t="s">
        <v>166</v>
      </c>
      <c r="F10" s="895" t="s">
        <v>167</v>
      </c>
      <c r="G10" s="895" t="s">
        <v>168</v>
      </c>
      <c r="H10" s="895" t="s">
        <v>169</v>
      </c>
      <c r="I10" s="895" t="s">
        <v>170</v>
      </c>
      <c r="J10" s="895" t="s">
        <v>171</v>
      </c>
      <c r="K10" s="894" t="s">
        <v>172</v>
      </c>
      <c r="L10" s="894" t="s">
        <v>173</v>
      </c>
      <c r="M10" s="894" t="s">
        <v>174</v>
      </c>
      <c r="N10" s="894" t="s">
        <v>175</v>
      </c>
      <c r="O10" s="894" t="s">
        <v>176</v>
      </c>
      <c r="P10" s="894" t="s">
        <v>177</v>
      </c>
      <c r="Q10" s="894" t="s">
        <v>178</v>
      </c>
      <c r="R10" s="893"/>
      <c r="S10" s="896" t="s">
        <v>1631</v>
      </c>
    </row>
    <row r="11" spans="2:19" s="853" customFormat="1" ht="13.2" x14ac:dyDescent="0.25">
      <c r="B11" s="897">
        <v>1</v>
      </c>
      <c r="C11" s="898" t="s">
        <v>1632</v>
      </c>
      <c r="D11" s="887">
        <v>1679697426.8900001</v>
      </c>
      <c r="E11" s="887">
        <v>810700202.35000002</v>
      </c>
      <c r="F11" s="887">
        <v>433617230.37</v>
      </c>
      <c r="G11" s="887">
        <v>138349357.83000001</v>
      </c>
      <c r="H11" s="887">
        <v>60760706.049999997</v>
      </c>
      <c r="I11" s="887">
        <v>27870054.649999999</v>
      </c>
      <c r="J11" s="887">
        <v>23569661.140000001</v>
      </c>
      <c r="K11" s="887">
        <v>314438313.45999998</v>
      </c>
      <c r="L11" s="887">
        <v>140169805.19</v>
      </c>
      <c r="M11" s="887">
        <v>208530022</v>
      </c>
      <c r="N11" s="887">
        <v>55030186.049999997</v>
      </c>
      <c r="O11" s="887">
        <v>18585597.739999998</v>
      </c>
      <c r="P11" s="887">
        <v>17701890.82</v>
      </c>
      <c r="Q11" s="887">
        <v>3436960.1</v>
      </c>
      <c r="R11" s="887">
        <v>921804651.52999997</v>
      </c>
      <c r="S11" s="899">
        <v>0.79930000000000001</v>
      </c>
    </row>
    <row r="12" spans="2:19" s="853" customFormat="1" ht="26.4" x14ac:dyDescent="0.25">
      <c r="B12" s="856">
        <v>2</v>
      </c>
      <c r="C12" s="900" t="s">
        <v>1633</v>
      </c>
      <c r="D12" s="732">
        <v>561396902.32000005</v>
      </c>
      <c r="E12" s="732">
        <v>252889075.05000001</v>
      </c>
      <c r="F12" s="732">
        <v>91976047.299999997</v>
      </c>
      <c r="G12" s="732">
        <v>28487783.239999998</v>
      </c>
      <c r="H12" s="732">
        <v>10473189.83</v>
      </c>
      <c r="I12" s="732">
        <v>3622370.03</v>
      </c>
      <c r="J12" s="732">
        <v>3222999.01</v>
      </c>
      <c r="K12" s="732">
        <v>88623768.640000001</v>
      </c>
      <c r="L12" s="732">
        <v>63349443.030000001</v>
      </c>
      <c r="M12" s="732">
        <v>37906257.509999998</v>
      </c>
      <c r="N12" s="732">
        <v>5230570.59</v>
      </c>
      <c r="O12" s="732">
        <v>6583536.2599999998</v>
      </c>
      <c r="P12" s="732">
        <v>13086941.34</v>
      </c>
      <c r="Q12" s="732">
        <v>149952.04</v>
      </c>
      <c r="R12" s="732">
        <v>346466432.92000002</v>
      </c>
      <c r="S12" s="901">
        <v>0.50719999999999998</v>
      </c>
    </row>
    <row r="13" spans="2:19" s="853" customFormat="1" ht="26.4" x14ac:dyDescent="0.25">
      <c r="B13" s="856">
        <v>3</v>
      </c>
      <c r="C13" s="900" t="s">
        <v>1634</v>
      </c>
      <c r="D13" s="732">
        <v>1115432403.5699999</v>
      </c>
      <c r="E13" s="732">
        <v>557811127.29999995</v>
      </c>
      <c r="F13" s="732">
        <v>341641183.06999999</v>
      </c>
      <c r="G13" s="732">
        <v>109861574.59</v>
      </c>
      <c r="H13" s="732">
        <v>50287516.219999999</v>
      </c>
      <c r="I13" s="732">
        <v>24247684.620000001</v>
      </c>
      <c r="J13" s="732">
        <v>20346662.129999999</v>
      </c>
      <c r="K13" s="732">
        <v>225814544.81999999</v>
      </c>
      <c r="L13" s="732">
        <v>76820362.159999996</v>
      </c>
      <c r="M13" s="732">
        <v>170623764.49000001</v>
      </c>
      <c r="N13" s="732">
        <v>49799615.460000001</v>
      </c>
      <c r="O13" s="732">
        <v>12002061.48</v>
      </c>
      <c r="P13" s="732">
        <v>4614949.4800000004</v>
      </c>
      <c r="Q13" s="732">
        <v>3287008.06</v>
      </c>
      <c r="R13" s="732">
        <v>572470097.61000001</v>
      </c>
      <c r="S13" s="901">
        <v>0.98009999999999997</v>
      </c>
    </row>
    <row r="14" spans="2:19" s="853" customFormat="1" ht="26.4" x14ac:dyDescent="0.25">
      <c r="B14" s="856">
        <v>4</v>
      </c>
      <c r="C14" s="900" t="s">
        <v>1635</v>
      </c>
      <c r="D14" s="732">
        <v>2868121</v>
      </c>
      <c r="E14" s="732">
        <v>0</v>
      </c>
      <c r="F14" s="732">
        <v>0</v>
      </c>
      <c r="G14" s="732">
        <v>0</v>
      </c>
      <c r="H14" s="732">
        <v>0</v>
      </c>
      <c r="I14" s="732">
        <v>0</v>
      </c>
      <c r="J14" s="732">
        <v>0</v>
      </c>
      <c r="K14" s="732">
        <v>0</v>
      </c>
      <c r="L14" s="732">
        <v>0</v>
      </c>
      <c r="M14" s="732">
        <v>0</v>
      </c>
      <c r="N14" s="732">
        <v>0</v>
      </c>
      <c r="O14" s="732">
        <v>0</v>
      </c>
      <c r="P14" s="732">
        <v>0</v>
      </c>
      <c r="Q14" s="732">
        <v>0</v>
      </c>
      <c r="R14" s="732">
        <v>2868121</v>
      </c>
      <c r="S14" s="901">
        <v>0</v>
      </c>
    </row>
    <row r="15" spans="2:19" s="853" customFormat="1" ht="26.4" x14ac:dyDescent="0.25">
      <c r="B15" s="856">
        <v>5</v>
      </c>
      <c r="C15" s="902" t="s">
        <v>1636</v>
      </c>
      <c r="D15" s="732">
        <v>741533392.25</v>
      </c>
      <c r="E15" s="732">
        <v>333072065.19999999</v>
      </c>
      <c r="F15" s="732">
        <v>258737372.47</v>
      </c>
      <c r="G15" s="732">
        <v>75073607.540000007</v>
      </c>
      <c r="H15" s="732">
        <v>37976985.020000003</v>
      </c>
      <c r="I15" s="732">
        <v>18530146.050000001</v>
      </c>
      <c r="J15" s="732">
        <v>18143215.98</v>
      </c>
      <c r="K15" s="903"/>
      <c r="L15" s="904"/>
      <c r="M15" s="904"/>
      <c r="N15" s="904"/>
      <c r="O15" s="904"/>
      <c r="P15" s="904"/>
      <c r="Q15" s="905"/>
      <c r="R15" s="732">
        <v>736808471.75</v>
      </c>
      <c r="S15" s="901">
        <v>1</v>
      </c>
    </row>
    <row r="16" spans="2:19" s="853" customFormat="1" ht="13.2" x14ac:dyDescent="0.25">
      <c r="B16" s="897">
        <v>6</v>
      </c>
      <c r="C16" s="898" t="s">
        <v>1637</v>
      </c>
      <c r="D16" s="887">
        <v>0</v>
      </c>
      <c r="E16" s="887">
        <v>0</v>
      </c>
      <c r="F16" s="887">
        <v>0</v>
      </c>
      <c r="G16" s="887">
        <v>0</v>
      </c>
      <c r="H16" s="887">
        <v>0</v>
      </c>
      <c r="I16" s="887">
        <v>0</v>
      </c>
      <c r="J16" s="887">
        <v>0</v>
      </c>
      <c r="K16" s="887">
        <v>0</v>
      </c>
      <c r="L16" s="887">
        <v>0</v>
      </c>
      <c r="M16" s="887">
        <v>0</v>
      </c>
      <c r="N16" s="887">
        <v>0</v>
      </c>
      <c r="O16" s="887">
        <v>0</v>
      </c>
      <c r="P16" s="887">
        <v>0</v>
      </c>
      <c r="Q16" s="887">
        <v>0</v>
      </c>
      <c r="R16" s="887">
        <v>0</v>
      </c>
      <c r="S16" s="899">
        <v>0</v>
      </c>
    </row>
    <row r="17" spans="2:19" ht="27" x14ac:dyDescent="0.3">
      <c r="B17" s="856">
        <v>7</v>
      </c>
      <c r="C17" s="900" t="s">
        <v>1633</v>
      </c>
      <c r="D17" s="732">
        <v>0</v>
      </c>
      <c r="E17" s="732">
        <v>0</v>
      </c>
      <c r="F17" s="732">
        <v>0</v>
      </c>
      <c r="G17" s="732">
        <v>0</v>
      </c>
      <c r="H17" s="732">
        <v>0</v>
      </c>
      <c r="I17" s="732">
        <v>0</v>
      </c>
      <c r="J17" s="732">
        <v>0</v>
      </c>
      <c r="K17" s="732">
        <v>0</v>
      </c>
      <c r="L17" s="732">
        <v>0</v>
      </c>
      <c r="M17" s="732">
        <v>0</v>
      </c>
      <c r="N17" s="732">
        <v>0</v>
      </c>
      <c r="O17" s="732">
        <v>0</v>
      </c>
      <c r="P17" s="732">
        <v>0</v>
      </c>
      <c r="Q17" s="732">
        <v>0</v>
      </c>
      <c r="R17" s="732">
        <v>0</v>
      </c>
      <c r="S17" s="901">
        <v>0</v>
      </c>
    </row>
    <row r="18" spans="2:19" ht="27" x14ac:dyDescent="0.3">
      <c r="B18" s="856">
        <v>8</v>
      </c>
      <c r="C18" s="900" t="s">
        <v>1634</v>
      </c>
      <c r="D18" s="732">
        <v>0</v>
      </c>
      <c r="E18" s="732">
        <v>0</v>
      </c>
      <c r="F18" s="732">
        <v>0</v>
      </c>
      <c r="G18" s="732">
        <v>0</v>
      </c>
      <c r="H18" s="732">
        <v>0</v>
      </c>
      <c r="I18" s="732">
        <v>0</v>
      </c>
      <c r="J18" s="732">
        <v>0</v>
      </c>
      <c r="K18" s="732">
        <v>0</v>
      </c>
      <c r="L18" s="732">
        <v>0</v>
      </c>
      <c r="M18" s="732">
        <v>0</v>
      </c>
      <c r="N18" s="732">
        <v>0</v>
      </c>
      <c r="O18" s="732">
        <v>0</v>
      </c>
      <c r="P18" s="732">
        <v>0</v>
      </c>
      <c r="Q18" s="732">
        <v>0</v>
      </c>
      <c r="R18" s="732">
        <v>0</v>
      </c>
      <c r="S18" s="901">
        <v>0</v>
      </c>
    </row>
    <row r="19" spans="2:19" s="853" customFormat="1" ht="26.4" x14ac:dyDescent="0.25">
      <c r="B19" s="856">
        <v>9</v>
      </c>
      <c r="C19" s="900" t="s">
        <v>1635</v>
      </c>
      <c r="D19" s="732">
        <v>0</v>
      </c>
      <c r="E19" s="732">
        <v>0</v>
      </c>
      <c r="F19" s="732">
        <v>0</v>
      </c>
      <c r="G19" s="732">
        <v>0</v>
      </c>
      <c r="H19" s="732">
        <v>0</v>
      </c>
      <c r="I19" s="732">
        <v>0</v>
      </c>
      <c r="J19" s="732">
        <v>0</v>
      </c>
      <c r="K19" s="732">
        <v>0</v>
      </c>
      <c r="L19" s="732">
        <v>0</v>
      </c>
      <c r="M19" s="732">
        <v>0</v>
      </c>
      <c r="N19" s="732">
        <v>0</v>
      </c>
      <c r="O19" s="732">
        <v>0</v>
      </c>
      <c r="P19" s="732">
        <v>0</v>
      </c>
      <c r="Q19" s="732">
        <v>0</v>
      </c>
      <c r="R19" s="732">
        <v>0</v>
      </c>
      <c r="S19" s="901">
        <v>0</v>
      </c>
    </row>
    <row r="20" spans="2:19" s="853" customFormat="1" ht="26.4" x14ac:dyDescent="0.25">
      <c r="B20" s="856">
        <v>10</v>
      </c>
      <c r="C20" s="902" t="s">
        <v>1636</v>
      </c>
      <c r="D20" s="732">
        <v>0</v>
      </c>
      <c r="E20" s="732">
        <v>0</v>
      </c>
      <c r="F20" s="732">
        <v>0</v>
      </c>
      <c r="G20" s="732">
        <v>0</v>
      </c>
      <c r="H20" s="732">
        <v>0</v>
      </c>
      <c r="I20" s="732">
        <v>0</v>
      </c>
      <c r="J20" s="732">
        <v>0</v>
      </c>
      <c r="K20" s="903"/>
      <c r="L20" s="904"/>
      <c r="M20" s="904"/>
      <c r="N20" s="904"/>
      <c r="O20" s="904"/>
      <c r="P20" s="904"/>
      <c r="Q20" s="905"/>
      <c r="R20" s="732">
        <v>0</v>
      </c>
      <c r="S20" s="901">
        <v>0</v>
      </c>
    </row>
  </sheetData>
  <sheetProtection algorithmName="SHA-512" hashValue="7wWURqRPW1kvuCYZ6xhcC+1ops3fb0cH92NHwNgqbzVcV7oepdS21UvAqI0VjREgZM2TsCRYKnSGQl1dX0jsJQ==" saltValue="WteCRMFpw5lSOrOGwNblXA==" spinCount="100000" sheet="1" objects="1" scenarios="1"/>
  <mergeCells count="4">
    <mergeCell ref="D8:S8"/>
    <mergeCell ref="E9:J9"/>
    <mergeCell ref="K9:Q9"/>
    <mergeCell ref="R9:S9"/>
  </mergeCells>
  <conditionalFormatting sqref="D15:J15">
    <cfRule type="cellIs" dxfId="14" priority="5" stopIfTrue="1" operator="lessThan">
      <formula>0</formula>
    </cfRule>
  </conditionalFormatting>
  <conditionalFormatting sqref="D20:J20">
    <cfRule type="cellIs" dxfId="13" priority="2" stopIfTrue="1" operator="lessThan">
      <formula>0</formula>
    </cfRule>
  </conditionalFormatting>
  <conditionalFormatting sqref="D11:R14">
    <cfRule type="cellIs" dxfId="12" priority="6" stopIfTrue="1" operator="lessThan">
      <formula>0</formula>
    </cfRule>
  </conditionalFormatting>
  <conditionalFormatting sqref="D16:R19">
    <cfRule type="cellIs" dxfId="11" priority="3" stopIfTrue="1" operator="lessThan">
      <formula>0</formula>
    </cfRule>
  </conditionalFormatting>
  <conditionalFormatting sqref="R15">
    <cfRule type="cellIs" dxfId="10" priority="4" stopIfTrue="1" operator="lessThan">
      <formula>0</formula>
    </cfRule>
  </conditionalFormatting>
  <conditionalFormatting sqref="R20">
    <cfRule type="cellIs" dxfId="9" priority="1" stopIfTrue="1" operator="lessThan">
      <formula>0</formula>
    </cfRule>
  </conditionalFormatting>
  <pageMargins left="0.7" right="0.7" top="0.75" bottom="0.75" header="0.3" footer="0.3"/>
  <pageSetup orientation="portrait" r:id="rId1"/>
  <headerFooter>
    <oddHeader>&amp;L&amp;"Calibri"&amp;12&amp;K000000EBA Regular Use&amp;1#</oddHeader>
    <oddFooter>&amp;R_x000D_&amp;1#&amp;"Calibri"&amp;10&amp;K000000 Classification: GENERAL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5A80-97C2-4AA6-880A-C80D013CFC67}">
  <sheetPr>
    <tabColor rgb="FF92D050"/>
  </sheetPr>
  <dimension ref="B2:H39"/>
  <sheetViews>
    <sheetView showGridLines="0" workbookViewId="0">
      <selection activeCell="E15" sqref="E15"/>
    </sheetView>
  </sheetViews>
  <sheetFormatPr defaultRowHeight="14.4" x14ac:dyDescent="0.3"/>
  <cols>
    <col min="1" max="1" width="5.21875" style="164" customWidth="1"/>
    <col min="2" max="2" width="8.88671875" style="164"/>
    <col min="3" max="3" width="46.21875" style="164" customWidth="1"/>
    <col min="4" max="8" width="22" style="164" customWidth="1"/>
    <col min="9" max="16384" width="8.88671875" style="164"/>
  </cols>
  <sheetData>
    <row r="2" spans="2:8" ht="17.399999999999999" x14ac:dyDescent="0.35">
      <c r="B2" s="7" t="s">
        <v>1769</v>
      </c>
    </row>
    <row r="3" spans="2:8" x14ac:dyDescent="0.3">
      <c r="B3" s="9" t="s">
        <v>1725</v>
      </c>
    </row>
    <row r="7" spans="2:8" x14ac:dyDescent="0.3">
      <c r="B7" s="301"/>
      <c r="C7" s="364" t="s">
        <v>1755</v>
      </c>
      <c r="D7" s="363" t="s">
        <v>0</v>
      </c>
      <c r="E7" s="365" t="s">
        <v>1</v>
      </c>
      <c r="F7" s="365" t="s">
        <v>2</v>
      </c>
      <c r="G7" s="365" t="s">
        <v>3</v>
      </c>
      <c r="H7" s="363" t="s">
        <v>1756</v>
      </c>
    </row>
    <row r="8" spans="2:8" x14ac:dyDescent="0.3">
      <c r="B8" s="1033"/>
      <c r="C8" s="1033" t="s">
        <v>1755</v>
      </c>
      <c r="D8" s="1034" t="s">
        <v>1770</v>
      </c>
      <c r="E8" s="1034"/>
      <c r="F8" s="1034"/>
      <c r="G8" s="1034"/>
      <c r="H8" s="1034"/>
    </row>
    <row r="9" spans="2:8" x14ac:dyDescent="0.3">
      <c r="B9" s="1033"/>
      <c r="C9" s="1033"/>
      <c r="D9" s="1035" t="s">
        <v>1758</v>
      </c>
      <c r="E9" s="1035" t="s">
        <v>1771</v>
      </c>
      <c r="F9" s="1035" t="s">
        <v>1772</v>
      </c>
      <c r="G9" s="1035" t="s">
        <v>1761</v>
      </c>
      <c r="H9" s="1035" t="s">
        <v>1762</v>
      </c>
    </row>
    <row r="10" spans="2:8" x14ac:dyDescent="0.3">
      <c r="B10" s="1033"/>
      <c r="C10" s="1033"/>
      <c r="D10" s="1035"/>
      <c r="E10" s="1035"/>
      <c r="F10" s="1035"/>
      <c r="G10" s="1035"/>
      <c r="H10" s="1035"/>
    </row>
    <row r="11" spans="2:8" ht="36" customHeight="1" x14ac:dyDescent="0.3">
      <c r="B11" s="1033"/>
      <c r="C11" s="1033"/>
      <c r="D11" s="1035"/>
      <c r="E11" s="1035"/>
      <c r="F11" s="1035"/>
      <c r="G11" s="1035"/>
      <c r="H11" s="1035"/>
    </row>
    <row r="12" spans="2:8" x14ac:dyDescent="0.3">
      <c r="B12" s="305">
        <v>1</v>
      </c>
      <c r="C12" s="302" t="s">
        <v>1773</v>
      </c>
      <c r="D12" s="303">
        <v>0</v>
      </c>
      <c r="E12" s="303">
        <v>0</v>
      </c>
      <c r="F12" s="303">
        <v>29.986211041135331</v>
      </c>
      <c r="G12" s="303">
        <v>29.986211041135331</v>
      </c>
      <c r="H12" s="303">
        <v>29.986211041135331</v>
      </c>
    </row>
    <row r="13" spans="2:8" x14ac:dyDescent="0.3">
      <c r="B13" s="305" t="s">
        <v>97</v>
      </c>
      <c r="C13" s="302" t="s">
        <v>335</v>
      </c>
      <c r="D13" s="303">
        <v>0</v>
      </c>
      <c r="E13" s="303">
        <v>0</v>
      </c>
      <c r="F13" s="303">
        <v>0.210605024</v>
      </c>
      <c r="G13" s="303">
        <v>0.210605024</v>
      </c>
      <c r="H13" s="303">
        <v>0.210605024</v>
      </c>
    </row>
    <row r="14" spans="2:8" x14ac:dyDescent="0.3">
      <c r="B14" s="305" t="s">
        <v>98</v>
      </c>
      <c r="C14" s="302" t="s">
        <v>336</v>
      </c>
      <c r="D14" s="303">
        <v>0</v>
      </c>
      <c r="E14" s="303">
        <v>0</v>
      </c>
      <c r="F14" s="303">
        <v>1.2440109000000003E-2</v>
      </c>
      <c r="G14" s="303">
        <v>1.2440109E-2</v>
      </c>
      <c r="H14" s="303">
        <v>1.2440109E-2</v>
      </c>
    </row>
    <row r="15" spans="2:8" ht="26.4" x14ac:dyDescent="0.3">
      <c r="B15" s="305" t="s">
        <v>1774</v>
      </c>
      <c r="C15" s="300" t="s">
        <v>1775</v>
      </c>
      <c r="D15" s="303">
        <v>0</v>
      </c>
      <c r="E15" s="303">
        <v>0</v>
      </c>
      <c r="F15" s="303">
        <v>0</v>
      </c>
      <c r="G15" s="303">
        <v>0</v>
      </c>
      <c r="H15" s="303">
        <v>0</v>
      </c>
    </row>
    <row r="16" spans="2:8" ht="26.4" x14ac:dyDescent="0.3">
      <c r="B16" s="305" t="s">
        <v>1776</v>
      </c>
      <c r="C16" s="300" t="s">
        <v>1777</v>
      </c>
      <c r="D16" s="303">
        <v>0</v>
      </c>
      <c r="E16" s="303">
        <v>0</v>
      </c>
      <c r="F16" s="303">
        <v>0</v>
      </c>
      <c r="G16" s="303">
        <v>0</v>
      </c>
      <c r="H16" s="303">
        <v>0</v>
      </c>
    </row>
    <row r="17" spans="2:8" x14ac:dyDescent="0.3">
      <c r="B17" s="305">
        <v>2</v>
      </c>
      <c r="C17" s="302" t="s">
        <v>339</v>
      </c>
      <c r="D17" s="303">
        <v>0</v>
      </c>
      <c r="E17" s="303">
        <v>0</v>
      </c>
      <c r="F17" s="303">
        <v>20.128122986134255</v>
      </c>
      <c r="G17" s="303">
        <v>20.128122986134258</v>
      </c>
      <c r="H17" s="303">
        <v>20.128122986134258</v>
      </c>
    </row>
    <row r="18" spans="2:8" x14ac:dyDescent="0.3">
      <c r="B18" s="305">
        <v>3</v>
      </c>
      <c r="C18" s="302" t="s">
        <v>374</v>
      </c>
      <c r="D18" s="303">
        <v>0</v>
      </c>
      <c r="E18" s="303">
        <v>0</v>
      </c>
      <c r="F18" s="303">
        <v>48.351674994749999</v>
      </c>
      <c r="G18" s="303">
        <v>48.351674994749999</v>
      </c>
      <c r="H18" s="303">
        <v>48.351674994749999</v>
      </c>
    </row>
    <row r="19" spans="2:8" x14ac:dyDescent="0.3">
      <c r="B19" s="306">
        <v>4</v>
      </c>
      <c r="C19" s="304" t="s">
        <v>1778</v>
      </c>
      <c r="D19" s="1030"/>
      <c r="E19" s="1031"/>
      <c r="F19" s="1031"/>
      <c r="G19" s="1031"/>
      <c r="H19" s="1032"/>
    </row>
    <row r="20" spans="2:8" x14ac:dyDescent="0.3">
      <c r="B20" s="305">
        <v>5</v>
      </c>
      <c r="C20" s="302" t="s">
        <v>340</v>
      </c>
      <c r="D20" s="303">
        <v>0</v>
      </c>
      <c r="E20" s="303">
        <v>0</v>
      </c>
      <c r="F20" s="303">
        <v>910.1505295670288</v>
      </c>
      <c r="G20" s="303">
        <v>910.15052956703096</v>
      </c>
      <c r="H20" s="303">
        <v>910.15052956703096</v>
      </c>
    </row>
    <row r="21" spans="2:8" x14ac:dyDescent="0.3">
      <c r="B21" s="305" t="s">
        <v>1779</v>
      </c>
      <c r="C21" s="302" t="s">
        <v>1780</v>
      </c>
      <c r="D21" s="303">
        <v>0</v>
      </c>
      <c r="E21" s="303">
        <v>0</v>
      </c>
      <c r="F21" s="303">
        <v>0</v>
      </c>
      <c r="G21" s="303">
        <v>0</v>
      </c>
      <c r="H21" s="303">
        <v>0</v>
      </c>
    </row>
    <row r="22" spans="2:8" x14ac:dyDescent="0.3">
      <c r="B22" s="305" t="s">
        <v>1781</v>
      </c>
      <c r="C22" s="302" t="s">
        <v>1782</v>
      </c>
      <c r="D22" s="303">
        <v>0</v>
      </c>
      <c r="E22" s="303">
        <v>0</v>
      </c>
      <c r="F22" s="303">
        <v>0</v>
      </c>
      <c r="G22" s="303">
        <v>0</v>
      </c>
      <c r="H22" s="303">
        <v>0</v>
      </c>
    </row>
    <row r="23" spans="2:8" x14ac:dyDescent="0.3">
      <c r="B23" s="305" t="s">
        <v>1783</v>
      </c>
      <c r="C23" s="302" t="s">
        <v>1784</v>
      </c>
      <c r="D23" s="303">
        <v>0</v>
      </c>
      <c r="E23" s="303">
        <v>0</v>
      </c>
      <c r="F23" s="303">
        <v>0</v>
      </c>
      <c r="G23" s="303">
        <v>0</v>
      </c>
      <c r="H23" s="303">
        <v>0</v>
      </c>
    </row>
    <row r="24" spans="2:8" ht="26.4" x14ac:dyDescent="0.3">
      <c r="B24" s="305" t="s">
        <v>1785</v>
      </c>
      <c r="C24" s="300" t="s">
        <v>1786</v>
      </c>
      <c r="D24" s="303">
        <v>0</v>
      </c>
      <c r="E24" s="303">
        <v>0</v>
      </c>
      <c r="F24" s="303">
        <v>0</v>
      </c>
      <c r="G24" s="303">
        <v>0</v>
      </c>
      <c r="H24" s="303">
        <v>0</v>
      </c>
    </row>
    <row r="25" spans="2:8" ht="26.4" x14ac:dyDescent="0.3">
      <c r="B25" s="305" t="s">
        <v>1787</v>
      </c>
      <c r="C25" s="300" t="s">
        <v>1788</v>
      </c>
      <c r="D25" s="303">
        <v>0</v>
      </c>
      <c r="E25" s="303">
        <v>0</v>
      </c>
      <c r="F25" s="303">
        <v>0</v>
      </c>
      <c r="G25" s="303">
        <v>0</v>
      </c>
      <c r="H25" s="303">
        <v>0</v>
      </c>
    </row>
    <row r="26" spans="2:8" x14ac:dyDescent="0.3">
      <c r="B26" s="305">
        <v>6</v>
      </c>
      <c r="C26" s="302" t="s">
        <v>341</v>
      </c>
      <c r="D26" s="303">
        <v>718.3986101526508</v>
      </c>
      <c r="E26" s="303">
        <v>494.98087302663879</v>
      </c>
      <c r="F26" s="303">
        <v>1051.8596940460716</v>
      </c>
      <c r="G26" s="303">
        <v>828.44195692007213</v>
      </c>
      <c r="H26" s="303">
        <v>828.44195692007213</v>
      </c>
    </row>
    <row r="27" spans="2:8" ht="26.4" x14ac:dyDescent="0.3">
      <c r="B27" s="305" t="s">
        <v>1789</v>
      </c>
      <c r="C27" s="300" t="s">
        <v>1790</v>
      </c>
      <c r="D27" s="303">
        <v>0</v>
      </c>
      <c r="E27" s="303">
        <v>0</v>
      </c>
      <c r="F27" s="303">
        <v>0</v>
      </c>
      <c r="G27" s="303">
        <v>0</v>
      </c>
      <c r="H27" s="303">
        <v>0</v>
      </c>
    </row>
    <row r="28" spans="2:8" ht="26.4" x14ac:dyDescent="0.3">
      <c r="B28" s="305" t="s">
        <v>1791</v>
      </c>
      <c r="C28" s="300" t="s">
        <v>1792</v>
      </c>
      <c r="D28" s="303">
        <v>0</v>
      </c>
      <c r="E28" s="303">
        <v>0</v>
      </c>
      <c r="F28" s="303">
        <v>0</v>
      </c>
      <c r="G28" s="303">
        <v>0</v>
      </c>
      <c r="H28" s="303">
        <v>0</v>
      </c>
    </row>
    <row r="29" spans="2:8" x14ac:dyDescent="0.3">
      <c r="B29" s="305" t="s">
        <v>1793</v>
      </c>
      <c r="C29" s="302" t="s">
        <v>1794</v>
      </c>
      <c r="D29" s="303">
        <v>329.4445605997073</v>
      </c>
      <c r="E29" s="303">
        <v>428.53236293709512</v>
      </c>
      <c r="F29" s="303">
        <v>329.4445605997073</v>
      </c>
      <c r="G29" s="303">
        <v>428.53236293709512</v>
      </c>
      <c r="H29" s="303">
        <v>428.53236293709512</v>
      </c>
    </row>
    <row r="30" spans="2:8" ht="26.4" x14ac:dyDescent="0.3">
      <c r="B30" s="305" t="s">
        <v>1795</v>
      </c>
      <c r="C30" s="300" t="s">
        <v>1796</v>
      </c>
      <c r="D30" s="303">
        <v>388.95404955294345</v>
      </c>
      <c r="E30" s="303">
        <v>66.448510089543689</v>
      </c>
      <c r="F30" s="303">
        <v>388.95404955294345</v>
      </c>
      <c r="G30" s="303">
        <v>66.448510089543689</v>
      </c>
      <c r="H30" s="303">
        <v>66.448510089543689</v>
      </c>
    </row>
    <row r="31" spans="2:8" x14ac:dyDescent="0.3">
      <c r="B31" s="307">
        <v>7</v>
      </c>
      <c r="C31" s="304" t="s">
        <v>1778</v>
      </c>
      <c r="D31" s="1030"/>
      <c r="E31" s="1031"/>
      <c r="F31" s="1031"/>
      <c r="G31" s="1031"/>
      <c r="H31" s="1032"/>
    </row>
    <row r="32" spans="2:8" ht="26.4" x14ac:dyDescent="0.3">
      <c r="B32" s="305" t="s">
        <v>1797</v>
      </c>
      <c r="C32" s="300" t="s">
        <v>1798</v>
      </c>
      <c r="D32" s="303">
        <v>0</v>
      </c>
      <c r="E32" s="303">
        <v>66.926108835980116</v>
      </c>
      <c r="F32" s="303">
        <v>229.08342849377851</v>
      </c>
      <c r="G32" s="303">
        <v>296.00953732975853</v>
      </c>
      <c r="H32" s="303">
        <v>296.00953732975853</v>
      </c>
    </row>
    <row r="33" spans="2:8" x14ac:dyDescent="0.3">
      <c r="B33" s="305" t="s">
        <v>1799</v>
      </c>
      <c r="C33" s="302" t="s">
        <v>1800</v>
      </c>
      <c r="D33" s="303">
        <v>0</v>
      </c>
      <c r="E33" s="303">
        <v>0</v>
      </c>
      <c r="F33" s="303">
        <v>0</v>
      </c>
      <c r="G33" s="303">
        <v>0</v>
      </c>
      <c r="H33" s="303">
        <v>0</v>
      </c>
    </row>
    <row r="34" spans="2:8" ht="39.6" x14ac:dyDescent="0.3">
      <c r="B34" s="305" t="s">
        <v>1801</v>
      </c>
      <c r="C34" s="300" t="s">
        <v>1802</v>
      </c>
      <c r="D34" s="303">
        <v>0</v>
      </c>
      <c r="E34" s="303">
        <v>21.43923705856362</v>
      </c>
      <c r="F34" s="303">
        <v>26.347147778085617</v>
      </c>
      <c r="G34" s="303">
        <v>47.786384836649241</v>
      </c>
      <c r="H34" s="303">
        <v>47.786384836649241</v>
      </c>
    </row>
    <row r="35" spans="2:8" ht="26.4" x14ac:dyDescent="0.3">
      <c r="B35" s="305" t="s">
        <v>19</v>
      </c>
      <c r="C35" s="300" t="s">
        <v>1803</v>
      </c>
      <c r="D35" s="303">
        <v>0</v>
      </c>
      <c r="E35" s="303">
        <v>0</v>
      </c>
      <c r="F35" s="303">
        <v>0</v>
      </c>
      <c r="G35" s="303">
        <v>0</v>
      </c>
      <c r="H35" s="303">
        <v>0</v>
      </c>
    </row>
    <row r="36" spans="2:8" ht="26.4" x14ac:dyDescent="0.3">
      <c r="B36" s="305" t="s">
        <v>876</v>
      </c>
      <c r="C36" s="300" t="s">
        <v>1804</v>
      </c>
      <c r="D36" s="303">
        <v>0</v>
      </c>
      <c r="E36" s="303">
        <v>0</v>
      </c>
      <c r="F36" s="303">
        <v>0</v>
      </c>
      <c r="G36" s="303">
        <v>0</v>
      </c>
      <c r="H36" s="303">
        <v>0</v>
      </c>
    </row>
    <row r="37" spans="2:8" ht="52.8" x14ac:dyDescent="0.3">
      <c r="B37" s="305" t="s">
        <v>878</v>
      </c>
      <c r="C37" s="300" t="s">
        <v>1805</v>
      </c>
      <c r="D37" s="303">
        <v>0</v>
      </c>
      <c r="E37" s="303">
        <v>0</v>
      </c>
      <c r="F37" s="303">
        <v>0</v>
      </c>
      <c r="G37" s="303">
        <v>0</v>
      </c>
      <c r="H37" s="303">
        <v>0</v>
      </c>
    </row>
    <row r="38" spans="2:8" x14ac:dyDescent="0.3">
      <c r="B38" s="305">
        <v>8</v>
      </c>
      <c r="C38" s="302" t="s">
        <v>1806</v>
      </c>
      <c r="D38" s="303">
        <v>0</v>
      </c>
      <c r="E38" s="303">
        <v>0</v>
      </c>
      <c r="F38" s="303">
        <v>178.02350581594001</v>
      </c>
      <c r="G38" s="303">
        <v>178.02350581594001</v>
      </c>
      <c r="H38" s="303">
        <v>178.02350581594001</v>
      </c>
    </row>
    <row r="39" spans="2:8" x14ac:dyDescent="0.3">
      <c r="B39" s="308">
        <v>9</v>
      </c>
      <c r="C39" s="309" t="s">
        <v>274</v>
      </c>
      <c r="D39" s="310">
        <v>718.3986101526508</v>
      </c>
      <c r="E39" s="310">
        <v>583.34621892118253</v>
      </c>
      <c r="F39" s="310">
        <v>2494.1533598559236</v>
      </c>
      <c r="G39" s="310">
        <v>2359.1009686244702</v>
      </c>
      <c r="H39" s="310">
        <v>2359.1009686244702</v>
      </c>
    </row>
  </sheetData>
  <sheetProtection algorithmName="SHA-512" hashValue="ImbUymApE49RTPdMgD3UrvsaCMo7MDRvx5D4edK8WPPnyZpoI2rx6qnPL3qNjQ4JQdH07Qa53nTg6BdcBWOsLA==" saltValue="WMkSmhZhogZGa/2PXQy8ag==" spinCount="100000" sheet="1" objects="1" scenarios="1"/>
  <mergeCells count="11">
    <mergeCell ref="D19:H19"/>
    <mergeCell ref="D31:H31"/>
    <mergeCell ref="B8:B9"/>
    <mergeCell ref="C8:C11"/>
    <mergeCell ref="D8:H8"/>
    <mergeCell ref="D9:D11"/>
    <mergeCell ref="E9:E11"/>
    <mergeCell ref="F9:F11"/>
    <mergeCell ref="G9:G11"/>
    <mergeCell ref="H9:H11"/>
    <mergeCell ref="B10:B11"/>
  </mergeCells>
  <conditionalFormatting sqref="D8:D9">
    <cfRule type="cellIs" dxfId="34" priority="1" stopIfTrue="1" operator="lessThan">
      <formula>0</formula>
    </cfRule>
  </conditionalFormatting>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E6B7-5109-404D-A33D-597056997486}">
  <sheetPr>
    <tabColor rgb="FF92D050"/>
  </sheetPr>
  <dimension ref="B2:I111"/>
  <sheetViews>
    <sheetView zoomScaleNormal="100" workbookViewId="0">
      <selection sqref="A1:XFD1048576"/>
    </sheetView>
  </sheetViews>
  <sheetFormatPr defaultColWidth="22.33203125" defaultRowHeight="13.2" x14ac:dyDescent="0.25"/>
  <cols>
    <col min="1" max="1" width="4.6640625" style="873" customWidth="1"/>
    <col min="2" max="2" width="5" style="873" customWidth="1"/>
    <col min="3" max="3" width="35" style="873" customWidth="1"/>
    <col min="4" max="4" width="25.44140625" style="873" customWidth="1"/>
    <col min="5" max="5" width="17.44140625" style="873" customWidth="1"/>
    <col min="6" max="6" width="21.33203125" style="873" customWidth="1"/>
    <col min="7" max="7" width="17.44140625" style="873" customWidth="1"/>
    <col min="8" max="8" width="23.109375" style="873" customWidth="1"/>
    <col min="9" max="9" width="17.44140625" style="873" customWidth="1"/>
    <col min="10" max="10" width="26.44140625" style="873" customWidth="1"/>
    <col min="11" max="16384" width="22.33203125" style="873"/>
  </cols>
  <sheetData>
    <row r="2" spans="2:9" s="852" customFormat="1" ht="17.399999999999999" x14ac:dyDescent="0.35">
      <c r="B2" s="850" t="s">
        <v>1638</v>
      </c>
      <c r="C2" s="851"/>
    </row>
    <row r="3" spans="2:9" s="852" customFormat="1" ht="17.399999999999999" x14ac:dyDescent="0.35">
      <c r="B3" s="850"/>
      <c r="C3" s="851"/>
    </row>
    <row r="4" spans="2:9" s="852" customFormat="1" ht="17.399999999999999" x14ac:dyDescent="0.35">
      <c r="B4" s="850"/>
      <c r="C4" s="851"/>
    </row>
    <row r="5" spans="2:9" s="852" customFormat="1" ht="17.399999999999999" x14ac:dyDescent="0.35">
      <c r="B5" s="850"/>
      <c r="C5" s="851"/>
    </row>
    <row r="6" spans="2:9" s="852" customFormat="1" ht="17.399999999999999" x14ac:dyDescent="0.35">
      <c r="B6" s="850"/>
      <c r="C6" s="851"/>
    </row>
    <row r="7" spans="2:9" x14ac:dyDescent="0.25">
      <c r="C7" s="907" t="s">
        <v>0</v>
      </c>
      <c r="D7" s="907" t="s">
        <v>1</v>
      </c>
      <c r="E7" s="907" t="s">
        <v>2</v>
      </c>
      <c r="F7" s="907" t="s">
        <v>3</v>
      </c>
      <c r="G7" s="907" t="s">
        <v>4</v>
      </c>
      <c r="H7" s="907" t="s">
        <v>7</v>
      </c>
      <c r="I7" s="907" t="s">
        <v>8</v>
      </c>
    </row>
    <row r="8" spans="2:9" ht="70.8" customHeight="1" x14ac:dyDescent="0.25">
      <c r="C8" s="908" t="s">
        <v>1639</v>
      </c>
      <c r="D8" s="908" t="s">
        <v>1640</v>
      </c>
      <c r="E8" s="908" t="s">
        <v>1641</v>
      </c>
      <c r="F8" s="908" t="s">
        <v>1642</v>
      </c>
      <c r="G8" s="908" t="s">
        <v>1643</v>
      </c>
      <c r="H8" s="908" t="s">
        <v>1644</v>
      </c>
      <c r="I8" s="908" t="s">
        <v>1645</v>
      </c>
    </row>
    <row r="9" spans="2:9" ht="13.2" customHeight="1" x14ac:dyDescent="0.25">
      <c r="B9" s="909">
        <v>1</v>
      </c>
      <c r="C9" s="910" t="s">
        <v>1646</v>
      </c>
      <c r="D9" s="911" t="s">
        <v>2030</v>
      </c>
      <c r="E9" s="732">
        <v>20862285.379999999</v>
      </c>
      <c r="F9" s="910" t="s">
        <v>1731</v>
      </c>
      <c r="G9" s="910">
        <v>2022</v>
      </c>
      <c r="H9" s="912">
        <v>1.47311828</v>
      </c>
      <c r="I9" s="913">
        <v>357.25</v>
      </c>
    </row>
    <row r="10" spans="2:9" x14ac:dyDescent="0.25">
      <c r="B10" s="909">
        <v>2</v>
      </c>
      <c r="C10" s="910" t="s">
        <v>1647</v>
      </c>
      <c r="D10" s="911">
        <v>1920</v>
      </c>
      <c r="E10" s="732">
        <v>75905907.370000005</v>
      </c>
      <c r="F10" s="910" t="s">
        <v>1732</v>
      </c>
      <c r="G10" s="910">
        <v>2022</v>
      </c>
      <c r="H10" s="912">
        <v>0.16747516700000001</v>
      </c>
      <c r="I10" s="913">
        <v>59.386501160000002</v>
      </c>
    </row>
    <row r="11" spans="2:9" ht="26.4" x14ac:dyDescent="0.25">
      <c r="B11" s="909">
        <v>3</v>
      </c>
      <c r="C11" s="910" t="s">
        <v>1648</v>
      </c>
      <c r="D11" s="911">
        <v>2910</v>
      </c>
      <c r="E11" s="732">
        <v>472581.89</v>
      </c>
      <c r="F11" s="910" t="s">
        <v>1733</v>
      </c>
      <c r="G11" s="910">
        <v>2022</v>
      </c>
      <c r="H11" s="912">
        <v>0.83071724899999999</v>
      </c>
      <c r="I11" s="913">
        <v>93.038149720000007</v>
      </c>
    </row>
    <row r="12" spans="2:9" ht="26.4" x14ac:dyDescent="0.25">
      <c r="B12" s="909">
        <v>4</v>
      </c>
      <c r="C12" s="910" t="s">
        <v>1649</v>
      </c>
      <c r="D12" s="911" t="s">
        <v>2031</v>
      </c>
      <c r="E12" s="732">
        <v>10285932.189999999</v>
      </c>
      <c r="F12" s="910" t="s">
        <v>1734</v>
      </c>
      <c r="G12" s="910">
        <v>2024</v>
      </c>
      <c r="H12" s="912">
        <v>0.17891436799999999</v>
      </c>
      <c r="I12" s="913">
        <v>100.8709942</v>
      </c>
    </row>
    <row r="13" spans="2:9" s="382" customFormat="1" ht="26.4" x14ac:dyDescent="0.25">
      <c r="B13" s="909">
        <v>5</v>
      </c>
      <c r="C13" s="910" t="s">
        <v>1650</v>
      </c>
      <c r="D13" s="911" t="s">
        <v>2032</v>
      </c>
      <c r="E13" s="732">
        <v>7963255.3700000001</v>
      </c>
      <c r="F13" s="910" t="s">
        <v>1735</v>
      </c>
      <c r="G13" s="910">
        <v>2024</v>
      </c>
      <c r="H13" s="912">
        <v>0.72270659000000004</v>
      </c>
      <c r="I13" s="913">
        <v>5.4972353160000003</v>
      </c>
    </row>
    <row r="14" spans="2:9" ht="26.4" x14ac:dyDescent="0.25">
      <c r="B14" s="909">
        <v>6</v>
      </c>
      <c r="C14" s="910" t="s">
        <v>1651</v>
      </c>
      <c r="D14" s="911" t="s">
        <v>2033</v>
      </c>
      <c r="E14" s="732">
        <v>1655391.79</v>
      </c>
      <c r="F14" s="910" t="s">
        <v>1736</v>
      </c>
      <c r="G14" s="910">
        <v>2022</v>
      </c>
      <c r="H14" s="912">
        <v>0.29756260400000001</v>
      </c>
      <c r="I14" s="913">
        <v>0.53152001299999996</v>
      </c>
    </row>
    <row r="15" spans="2:9" ht="26.4" x14ac:dyDescent="0.25">
      <c r="B15" s="909">
        <v>7</v>
      </c>
      <c r="C15" s="910" t="s">
        <v>1652</v>
      </c>
      <c r="D15" s="911" t="s">
        <v>2034</v>
      </c>
      <c r="E15" s="732">
        <v>1612868.55</v>
      </c>
      <c r="F15" s="910" t="s">
        <v>1737</v>
      </c>
      <c r="G15" s="910">
        <v>2022</v>
      </c>
      <c r="H15" s="912">
        <v>0.301079494</v>
      </c>
      <c r="I15" s="913">
        <v>1.2754961890000001</v>
      </c>
    </row>
    <row r="16" spans="2:9" ht="26.4" x14ac:dyDescent="0.25">
      <c r="B16" s="909">
        <v>8</v>
      </c>
      <c r="C16" s="910" t="s">
        <v>1653</v>
      </c>
      <c r="D16" s="911" t="s">
        <v>2035</v>
      </c>
      <c r="E16" s="732">
        <v>7474577.8099999996</v>
      </c>
      <c r="F16" s="910" t="s">
        <v>1738</v>
      </c>
      <c r="G16" s="910">
        <v>2022</v>
      </c>
      <c r="H16" s="912">
        <v>0.38493076100000001</v>
      </c>
      <c r="I16" s="913">
        <v>1.6569906910000001</v>
      </c>
    </row>
    <row r="17" spans="2:9" ht="45" hidden="1" customHeight="1" x14ac:dyDescent="0.25">
      <c r="B17" s="909">
        <v>9</v>
      </c>
      <c r="C17" s="911" t="s">
        <v>179</v>
      </c>
      <c r="D17" s="910"/>
      <c r="E17" s="914"/>
      <c r="F17" s="915"/>
      <c r="G17" s="915"/>
      <c r="H17" s="915"/>
      <c r="I17" s="915"/>
    </row>
    <row r="18" spans="2:9" x14ac:dyDescent="0.25">
      <c r="C18" s="873" t="s">
        <v>1654</v>
      </c>
      <c r="D18" s="916"/>
    </row>
    <row r="20" spans="2:9" x14ac:dyDescent="0.25">
      <c r="C20" s="873" t="s">
        <v>1655</v>
      </c>
    </row>
    <row r="21" spans="2:9" ht="79.2" customHeight="1" x14ac:dyDescent="0.25">
      <c r="C21" s="917" t="s">
        <v>1656</v>
      </c>
      <c r="D21" s="1387" t="s">
        <v>1657</v>
      </c>
      <c r="E21" s="1388"/>
      <c r="F21" s="1389" t="s">
        <v>1658</v>
      </c>
      <c r="G21" s="918"/>
      <c r="H21" s="918"/>
    </row>
    <row r="22" spans="2:9" x14ac:dyDescent="0.25">
      <c r="C22" s="919" t="s">
        <v>1659</v>
      </c>
      <c r="D22" s="920" t="s">
        <v>1660</v>
      </c>
      <c r="E22" s="920" t="s">
        <v>1661</v>
      </c>
      <c r="F22" s="1390"/>
      <c r="G22" s="921"/>
      <c r="H22" s="921"/>
    </row>
    <row r="23" spans="2:9" ht="13.2" customHeight="1" x14ac:dyDescent="0.25">
      <c r="B23" s="922"/>
      <c r="C23" s="919" t="s">
        <v>1650</v>
      </c>
      <c r="D23" s="919" t="s">
        <v>1662</v>
      </c>
      <c r="E23" s="919">
        <v>301</v>
      </c>
      <c r="F23" s="1385" t="s">
        <v>1663</v>
      </c>
      <c r="G23" s="922"/>
      <c r="H23" s="922"/>
    </row>
    <row r="24" spans="2:9" x14ac:dyDescent="0.25">
      <c r="B24" s="922"/>
      <c r="C24" s="919" t="s">
        <v>1650</v>
      </c>
      <c r="D24" s="919" t="s">
        <v>1662</v>
      </c>
      <c r="E24" s="919">
        <v>3011</v>
      </c>
      <c r="F24" s="1386"/>
      <c r="G24" s="922"/>
      <c r="H24" s="922"/>
    </row>
    <row r="25" spans="2:9" x14ac:dyDescent="0.25">
      <c r="B25" s="922"/>
      <c r="C25" s="919" t="s">
        <v>1650</v>
      </c>
      <c r="D25" s="919" t="s">
        <v>1662</v>
      </c>
      <c r="E25" s="919">
        <v>3012</v>
      </c>
      <c r="F25" s="1386"/>
      <c r="G25" s="922"/>
      <c r="H25" s="922"/>
    </row>
    <row r="26" spans="2:9" x14ac:dyDescent="0.25">
      <c r="B26" s="922"/>
      <c r="C26" s="919" t="s">
        <v>1650</v>
      </c>
      <c r="D26" s="919" t="s">
        <v>1662</v>
      </c>
      <c r="E26" s="919">
        <v>3315</v>
      </c>
      <c r="F26" s="1386"/>
      <c r="G26" s="922"/>
      <c r="H26" s="922"/>
    </row>
    <row r="27" spans="2:9" x14ac:dyDescent="0.25">
      <c r="B27" s="922"/>
      <c r="C27" s="919" t="s">
        <v>1650</v>
      </c>
      <c r="D27" s="919" t="s">
        <v>1662</v>
      </c>
      <c r="E27" s="919">
        <v>50</v>
      </c>
      <c r="F27" s="1386"/>
      <c r="G27" s="922"/>
      <c r="H27" s="922"/>
    </row>
    <row r="28" spans="2:9" x14ac:dyDescent="0.25">
      <c r="B28" s="922"/>
      <c r="C28" s="919" t="s">
        <v>1650</v>
      </c>
      <c r="D28" s="919" t="s">
        <v>1662</v>
      </c>
      <c r="E28" s="919">
        <v>501</v>
      </c>
      <c r="F28" s="1386"/>
      <c r="G28" s="922"/>
      <c r="H28" s="922"/>
    </row>
    <row r="29" spans="2:9" x14ac:dyDescent="0.25">
      <c r="B29" s="922"/>
      <c r="C29" s="919" t="s">
        <v>1650</v>
      </c>
      <c r="D29" s="919" t="s">
        <v>1662</v>
      </c>
      <c r="E29" s="919">
        <v>5010</v>
      </c>
      <c r="F29" s="1386"/>
      <c r="G29" s="922"/>
      <c r="H29" s="922"/>
    </row>
    <row r="30" spans="2:9" x14ac:dyDescent="0.25">
      <c r="B30" s="922"/>
      <c r="C30" s="919" t="s">
        <v>1650</v>
      </c>
      <c r="D30" s="919" t="s">
        <v>1662</v>
      </c>
      <c r="E30" s="919">
        <v>502</v>
      </c>
      <c r="F30" s="1386"/>
      <c r="G30" s="922"/>
      <c r="H30" s="922"/>
    </row>
    <row r="31" spans="2:9" x14ac:dyDescent="0.25">
      <c r="B31" s="922"/>
      <c r="C31" s="919" t="s">
        <v>1650</v>
      </c>
      <c r="D31" s="919" t="s">
        <v>1662</v>
      </c>
      <c r="E31" s="919">
        <v>5020</v>
      </c>
      <c r="F31" s="1386"/>
      <c r="G31" s="922"/>
      <c r="H31" s="922"/>
    </row>
    <row r="32" spans="2:9" x14ac:dyDescent="0.25">
      <c r="B32" s="922"/>
      <c r="C32" s="919" t="s">
        <v>1650</v>
      </c>
      <c r="D32" s="919" t="s">
        <v>1662</v>
      </c>
      <c r="E32" s="919">
        <v>5222</v>
      </c>
      <c r="F32" s="1386"/>
      <c r="G32" s="922"/>
      <c r="H32" s="922"/>
    </row>
    <row r="33" spans="2:8" x14ac:dyDescent="0.25">
      <c r="B33" s="922"/>
      <c r="C33" s="919" t="s">
        <v>1650</v>
      </c>
      <c r="D33" s="919" t="s">
        <v>1662</v>
      </c>
      <c r="E33" s="919">
        <v>5224</v>
      </c>
      <c r="F33" s="1386"/>
      <c r="G33" s="922"/>
      <c r="H33" s="922"/>
    </row>
    <row r="34" spans="2:8" x14ac:dyDescent="0.25">
      <c r="B34" s="922"/>
      <c r="C34" s="919" t="s">
        <v>1650</v>
      </c>
      <c r="D34" s="919" t="s">
        <v>1662</v>
      </c>
      <c r="E34" s="919">
        <v>5229</v>
      </c>
      <c r="F34" s="1391"/>
      <c r="G34" s="922"/>
      <c r="H34" s="922"/>
    </row>
    <row r="35" spans="2:8" x14ac:dyDescent="0.25">
      <c r="B35" s="922"/>
      <c r="C35" s="919" t="s">
        <v>1646</v>
      </c>
      <c r="D35" s="919" t="s">
        <v>1664</v>
      </c>
      <c r="E35" s="919">
        <v>27</v>
      </c>
      <c r="F35" s="1385" t="s">
        <v>1665</v>
      </c>
      <c r="G35" s="922"/>
    </row>
    <row r="36" spans="2:8" x14ac:dyDescent="0.25">
      <c r="B36" s="922"/>
      <c r="C36" s="919" t="s">
        <v>1646</v>
      </c>
      <c r="D36" s="919" t="s">
        <v>1664</v>
      </c>
      <c r="E36" s="919">
        <v>2712</v>
      </c>
      <c r="F36" s="1386"/>
      <c r="G36" s="922"/>
    </row>
    <row r="37" spans="2:8" x14ac:dyDescent="0.25">
      <c r="B37" s="922"/>
      <c r="C37" s="919" t="s">
        <v>1646</v>
      </c>
      <c r="D37" s="919" t="s">
        <v>1664</v>
      </c>
      <c r="E37" s="919">
        <v>3314</v>
      </c>
      <c r="F37" s="1386"/>
      <c r="G37" s="922"/>
    </row>
    <row r="38" spans="2:8" x14ac:dyDescent="0.25">
      <c r="B38" s="922"/>
      <c r="C38" s="919" t="s">
        <v>1646</v>
      </c>
      <c r="D38" s="919" t="s">
        <v>1664</v>
      </c>
      <c r="E38" s="919">
        <v>35</v>
      </c>
      <c r="F38" s="1386"/>
      <c r="G38" s="922"/>
    </row>
    <row r="39" spans="2:8" x14ac:dyDescent="0.25">
      <c r="B39" s="922"/>
      <c r="C39" s="919" t="s">
        <v>1646</v>
      </c>
      <c r="D39" s="919" t="s">
        <v>1664</v>
      </c>
      <c r="E39" s="919">
        <v>351</v>
      </c>
      <c r="F39" s="1386"/>
      <c r="G39" s="922"/>
    </row>
    <row r="40" spans="2:8" x14ac:dyDescent="0.25">
      <c r="B40" s="922"/>
      <c r="C40" s="919" t="s">
        <v>1646</v>
      </c>
      <c r="D40" s="919" t="s">
        <v>1664</v>
      </c>
      <c r="E40" s="919">
        <v>3511</v>
      </c>
      <c r="F40" s="1386"/>
      <c r="G40" s="922"/>
    </row>
    <row r="41" spans="2:8" x14ac:dyDescent="0.25">
      <c r="B41" s="922"/>
      <c r="C41" s="919" t="s">
        <v>1646</v>
      </c>
      <c r="D41" s="919" t="s">
        <v>1664</v>
      </c>
      <c r="E41" s="919">
        <v>3512</v>
      </c>
      <c r="F41" s="1386"/>
      <c r="G41" s="922"/>
    </row>
    <row r="42" spans="2:8" x14ac:dyDescent="0.25">
      <c r="B42" s="922"/>
      <c r="C42" s="919" t="s">
        <v>1646</v>
      </c>
      <c r="D42" s="919" t="s">
        <v>1664</v>
      </c>
      <c r="E42" s="919">
        <v>3513</v>
      </c>
      <c r="F42" s="1386"/>
    </row>
    <row r="43" spans="2:8" x14ac:dyDescent="0.25">
      <c r="B43" s="922"/>
      <c r="C43" s="919" t="s">
        <v>1646</v>
      </c>
      <c r="D43" s="919" t="s">
        <v>1664</v>
      </c>
      <c r="E43" s="919">
        <v>3514</v>
      </c>
      <c r="F43" s="1386"/>
    </row>
    <row r="44" spans="2:8" x14ac:dyDescent="0.25">
      <c r="B44" s="922"/>
      <c r="C44" s="919" t="s">
        <v>1646</v>
      </c>
      <c r="D44" s="919" t="s">
        <v>1664</v>
      </c>
      <c r="E44" s="919">
        <v>4321</v>
      </c>
      <c r="F44" s="1391"/>
    </row>
    <row r="45" spans="2:8" x14ac:dyDescent="0.25">
      <c r="B45" s="922"/>
      <c r="C45" s="919" t="s">
        <v>1647</v>
      </c>
      <c r="D45" s="919" t="s">
        <v>1666</v>
      </c>
      <c r="E45" s="919">
        <v>91</v>
      </c>
      <c r="F45" s="1385" t="s">
        <v>1667</v>
      </c>
    </row>
    <row r="46" spans="2:8" x14ac:dyDescent="0.25">
      <c r="B46" s="922"/>
      <c r="C46" s="919" t="s">
        <v>1647</v>
      </c>
      <c r="D46" s="919" t="s">
        <v>1666</v>
      </c>
      <c r="E46" s="919">
        <v>910</v>
      </c>
      <c r="F46" s="1386"/>
    </row>
    <row r="47" spans="2:8" x14ac:dyDescent="0.25">
      <c r="B47" s="922"/>
      <c r="C47" s="919" t="s">
        <v>1647</v>
      </c>
      <c r="D47" s="919" t="s">
        <v>1666</v>
      </c>
      <c r="E47" s="919">
        <v>192</v>
      </c>
      <c r="F47" s="1386"/>
    </row>
    <row r="48" spans="2:8" x14ac:dyDescent="0.25">
      <c r="B48" s="922"/>
      <c r="C48" s="919" t="s">
        <v>1647</v>
      </c>
      <c r="D48" s="919" t="s">
        <v>1666</v>
      </c>
      <c r="E48" s="919">
        <v>1920</v>
      </c>
      <c r="F48" s="1386"/>
    </row>
    <row r="49" spans="2:6" x14ac:dyDescent="0.25">
      <c r="B49" s="922"/>
      <c r="C49" s="919" t="s">
        <v>1647</v>
      </c>
      <c r="D49" s="919" t="s">
        <v>1666</v>
      </c>
      <c r="E49" s="919">
        <v>2014</v>
      </c>
      <c r="F49" s="1386"/>
    </row>
    <row r="50" spans="2:6" x14ac:dyDescent="0.25">
      <c r="B50" s="922"/>
      <c r="C50" s="919" t="s">
        <v>1647</v>
      </c>
      <c r="D50" s="919" t="s">
        <v>1666</v>
      </c>
      <c r="E50" s="919">
        <v>352</v>
      </c>
      <c r="F50" s="1386"/>
    </row>
    <row r="51" spans="2:6" x14ac:dyDescent="0.25">
      <c r="B51" s="922"/>
      <c r="C51" s="919" t="s">
        <v>1647</v>
      </c>
      <c r="D51" s="919" t="s">
        <v>1666</v>
      </c>
      <c r="E51" s="919">
        <v>3521</v>
      </c>
      <c r="F51" s="1386"/>
    </row>
    <row r="52" spans="2:6" x14ac:dyDescent="0.25">
      <c r="B52" s="922"/>
      <c r="C52" s="919" t="s">
        <v>1647</v>
      </c>
      <c r="D52" s="919" t="s">
        <v>1666</v>
      </c>
      <c r="E52" s="919">
        <v>3522</v>
      </c>
      <c r="F52" s="1386"/>
    </row>
    <row r="53" spans="2:6" x14ac:dyDescent="0.25">
      <c r="B53" s="922"/>
      <c r="C53" s="919" t="s">
        <v>1647</v>
      </c>
      <c r="D53" s="919" t="s">
        <v>1666</v>
      </c>
      <c r="E53" s="919">
        <v>3523</v>
      </c>
      <c r="F53" s="1386"/>
    </row>
    <row r="54" spans="2:6" x14ac:dyDescent="0.25">
      <c r="B54" s="922"/>
      <c r="C54" s="919" t="s">
        <v>1647</v>
      </c>
      <c r="D54" s="919" t="s">
        <v>1666</v>
      </c>
      <c r="E54" s="919">
        <v>4612</v>
      </c>
      <c r="F54" s="1386"/>
    </row>
    <row r="55" spans="2:6" x14ac:dyDescent="0.25">
      <c r="B55" s="922"/>
      <c r="C55" s="919" t="s">
        <v>1647</v>
      </c>
      <c r="D55" s="919" t="s">
        <v>1666</v>
      </c>
      <c r="E55" s="919">
        <v>4671</v>
      </c>
      <c r="F55" s="1386"/>
    </row>
    <row r="56" spans="2:6" x14ac:dyDescent="0.25">
      <c r="B56" s="922"/>
      <c r="C56" s="919" t="s">
        <v>1647</v>
      </c>
      <c r="D56" s="919" t="s">
        <v>1666</v>
      </c>
      <c r="E56" s="919">
        <v>6</v>
      </c>
      <c r="F56" s="1386"/>
    </row>
    <row r="57" spans="2:6" x14ac:dyDescent="0.25">
      <c r="B57" s="922"/>
      <c r="C57" s="919" t="s">
        <v>1647</v>
      </c>
      <c r="D57" s="919" t="s">
        <v>1666</v>
      </c>
      <c r="E57" s="919">
        <v>61</v>
      </c>
      <c r="F57" s="1386"/>
    </row>
    <row r="58" spans="2:6" x14ac:dyDescent="0.25">
      <c r="B58" s="922"/>
      <c r="C58" s="919" t="s">
        <v>1647</v>
      </c>
      <c r="D58" s="919" t="s">
        <v>1666</v>
      </c>
      <c r="E58" s="919">
        <v>610</v>
      </c>
      <c r="F58" s="1386"/>
    </row>
    <row r="59" spans="2:6" x14ac:dyDescent="0.25">
      <c r="B59" s="922"/>
      <c r="C59" s="919" t="s">
        <v>1647</v>
      </c>
      <c r="D59" s="919" t="s">
        <v>1666</v>
      </c>
      <c r="E59" s="919">
        <v>62</v>
      </c>
      <c r="F59" s="1386"/>
    </row>
    <row r="60" spans="2:6" x14ac:dyDescent="0.25">
      <c r="B60" s="922"/>
      <c r="C60" s="919" t="s">
        <v>1647</v>
      </c>
      <c r="D60" s="919" t="s">
        <v>1666</v>
      </c>
      <c r="E60" s="919">
        <v>620</v>
      </c>
      <c r="F60" s="1386"/>
    </row>
    <row r="61" spans="2:6" ht="26.4" x14ac:dyDescent="0.25">
      <c r="B61" s="922"/>
      <c r="C61" s="917" t="s">
        <v>1652</v>
      </c>
      <c r="D61" s="919" t="s">
        <v>1668</v>
      </c>
      <c r="E61" s="919">
        <v>24</v>
      </c>
      <c r="F61" s="1385" t="s">
        <v>1669</v>
      </c>
    </row>
    <row r="62" spans="2:6" ht="26.4" x14ac:dyDescent="0.25">
      <c r="B62" s="922"/>
      <c r="C62" s="917" t="s">
        <v>1652</v>
      </c>
      <c r="D62" s="919" t="s">
        <v>1668</v>
      </c>
      <c r="E62" s="919">
        <v>241</v>
      </c>
      <c r="F62" s="1386"/>
    </row>
    <row r="63" spans="2:6" ht="26.4" x14ac:dyDescent="0.25">
      <c r="B63" s="922"/>
      <c r="C63" s="917" t="s">
        <v>1652</v>
      </c>
      <c r="D63" s="919" t="s">
        <v>1668</v>
      </c>
      <c r="E63" s="919">
        <v>2410</v>
      </c>
      <c r="F63" s="1386"/>
    </row>
    <row r="64" spans="2:6" ht="26.4" x14ac:dyDescent="0.25">
      <c r="B64" s="922"/>
      <c r="C64" s="917" t="s">
        <v>1652</v>
      </c>
      <c r="D64" s="919" t="s">
        <v>1668</v>
      </c>
      <c r="E64" s="919">
        <v>242</v>
      </c>
      <c r="F64" s="1386"/>
    </row>
    <row r="65" spans="2:6" ht="26.4" x14ac:dyDescent="0.25">
      <c r="B65" s="922"/>
      <c r="C65" s="917" t="s">
        <v>1652</v>
      </c>
      <c r="D65" s="919" t="s">
        <v>1668</v>
      </c>
      <c r="E65" s="919">
        <v>2420</v>
      </c>
      <c r="F65" s="1386"/>
    </row>
    <row r="66" spans="2:6" ht="26.4" x14ac:dyDescent="0.25">
      <c r="B66" s="922"/>
      <c r="C66" s="917" t="s">
        <v>1652</v>
      </c>
      <c r="D66" s="919" t="s">
        <v>1668</v>
      </c>
      <c r="E66" s="919">
        <v>2434</v>
      </c>
      <c r="F66" s="1386"/>
    </row>
    <row r="67" spans="2:6" ht="26.4" x14ac:dyDescent="0.25">
      <c r="B67" s="922"/>
      <c r="C67" s="917" t="s">
        <v>1652</v>
      </c>
      <c r="D67" s="919" t="s">
        <v>1668</v>
      </c>
      <c r="E67" s="919">
        <v>244</v>
      </c>
      <c r="F67" s="1386"/>
    </row>
    <row r="68" spans="2:6" ht="26.4" x14ac:dyDescent="0.25">
      <c r="B68" s="922"/>
      <c r="C68" s="917" t="s">
        <v>1652</v>
      </c>
      <c r="D68" s="919" t="s">
        <v>1668</v>
      </c>
      <c r="E68" s="919">
        <v>2442</v>
      </c>
      <c r="F68" s="1386"/>
    </row>
    <row r="69" spans="2:6" ht="26.4" x14ac:dyDescent="0.25">
      <c r="B69" s="922"/>
      <c r="C69" s="917" t="s">
        <v>1652</v>
      </c>
      <c r="D69" s="919" t="s">
        <v>1668</v>
      </c>
      <c r="E69" s="919">
        <v>2444</v>
      </c>
      <c r="F69" s="1386"/>
    </row>
    <row r="70" spans="2:6" ht="26.4" x14ac:dyDescent="0.25">
      <c r="B70" s="922"/>
      <c r="C70" s="917" t="s">
        <v>1652</v>
      </c>
      <c r="D70" s="919" t="s">
        <v>1668</v>
      </c>
      <c r="E70" s="919">
        <v>2445</v>
      </c>
      <c r="F70" s="1386"/>
    </row>
    <row r="71" spans="2:6" ht="26.4" x14ac:dyDescent="0.25">
      <c r="B71" s="922"/>
      <c r="C71" s="917" t="s">
        <v>1652</v>
      </c>
      <c r="D71" s="919" t="s">
        <v>1668</v>
      </c>
      <c r="E71" s="919">
        <v>245</v>
      </c>
      <c r="F71" s="1386"/>
    </row>
    <row r="72" spans="2:6" ht="26.4" x14ac:dyDescent="0.25">
      <c r="B72" s="922"/>
      <c r="C72" s="917" t="s">
        <v>1652</v>
      </c>
      <c r="D72" s="919" t="s">
        <v>1668</v>
      </c>
      <c r="E72" s="919">
        <v>2451</v>
      </c>
      <c r="F72" s="1386"/>
    </row>
    <row r="73" spans="2:6" ht="26.4" x14ac:dyDescent="0.25">
      <c r="B73" s="922"/>
      <c r="C73" s="917" t="s">
        <v>1652</v>
      </c>
      <c r="D73" s="919" t="s">
        <v>1668</v>
      </c>
      <c r="E73" s="919">
        <v>2452</v>
      </c>
      <c r="F73" s="1386"/>
    </row>
    <row r="74" spans="2:6" ht="26.4" x14ac:dyDescent="0.25">
      <c r="B74" s="922"/>
      <c r="C74" s="917" t="s">
        <v>1652</v>
      </c>
      <c r="D74" s="919" t="s">
        <v>1668</v>
      </c>
      <c r="E74" s="919">
        <v>25</v>
      </c>
      <c r="F74" s="1386"/>
    </row>
    <row r="75" spans="2:6" ht="26.4" x14ac:dyDescent="0.25">
      <c r="B75" s="922"/>
      <c r="C75" s="917" t="s">
        <v>1652</v>
      </c>
      <c r="D75" s="919" t="s">
        <v>1668</v>
      </c>
      <c r="E75" s="919">
        <v>251</v>
      </c>
      <c r="F75" s="1386"/>
    </row>
    <row r="76" spans="2:6" ht="26.4" x14ac:dyDescent="0.25">
      <c r="B76" s="922"/>
      <c r="C76" s="917" t="s">
        <v>1652</v>
      </c>
      <c r="D76" s="919" t="s">
        <v>1668</v>
      </c>
      <c r="E76" s="919">
        <v>2511</v>
      </c>
      <c r="F76" s="1386"/>
    </row>
    <row r="77" spans="2:6" ht="26.4" x14ac:dyDescent="0.25">
      <c r="B77" s="922"/>
      <c r="C77" s="917" t="s">
        <v>1652</v>
      </c>
      <c r="D77" s="919" t="s">
        <v>1668</v>
      </c>
      <c r="E77" s="919">
        <v>4672</v>
      </c>
      <c r="F77" s="1386"/>
    </row>
    <row r="78" spans="2:6" ht="26.4" x14ac:dyDescent="0.25">
      <c r="B78" s="922"/>
      <c r="C78" s="917" t="s">
        <v>1652</v>
      </c>
      <c r="D78" s="919" t="s">
        <v>1668</v>
      </c>
      <c r="E78" s="919">
        <v>5</v>
      </c>
      <c r="F78" s="1386"/>
    </row>
    <row r="79" spans="2:6" ht="26.4" x14ac:dyDescent="0.25">
      <c r="B79" s="922"/>
      <c r="C79" s="917" t="s">
        <v>1652</v>
      </c>
      <c r="D79" s="919" t="s">
        <v>1668</v>
      </c>
      <c r="E79" s="919">
        <v>51</v>
      </c>
      <c r="F79" s="1386"/>
    </row>
    <row r="80" spans="2:6" ht="26.4" x14ac:dyDescent="0.25">
      <c r="B80" s="922"/>
      <c r="C80" s="917" t="s">
        <v>1652</v>
      </c>
      <c r="D80" s="919" t="s">
        <v>1668</v>
      </c>
      <c r="E80" s="919">
        <v>510</v>
      </c>
      <c r="F80" s="1386"/>
    </row>
    <row r="81" spans="2:6" ht="26.4" x14ac:dyDescent="0.25">
      <c r="B81" s="922"/>
      <c r="C81" s="917" t="s">
        <v>1652</v>
      </c>
      <c r="D81" s="919" t="s">
        <v>1668</v>
      </c>
      <c r="E81" s="919">
        <v>52</v>
      </c>
      <c r="F81" s="1386"/>
    </row>
    <row r="82" spans="2:6" ht="26.4" x14ac:dyDescent="0.25">
      <c r="B82" s="922"/>
      <c r="C82" s="917" t="s">
        <v>1652</v>
      </c>
      <c r="D82" s="919" t="s">
        <v>1668</v>
      </c>
      <c r="E82" s="919">
        <v>520</v>
      </c>
      <c r="F82" s="1386"/>
    </row>
    <row r="83" spans="2:6" ht="26.4" x14ac:dyDescent="0.25">
      <c r="B83" s="922"/>
      <c r="C83" s="917" t="s">
        <v>1652</v>
      </c>
      <c r="D83" s="919" t="s">
        <v>1668</v>
      </c>
      <c r="E83" s="919">
        <v>7</v>
      </c>
      <c r="F83" s="1386"/>
    </row>
    <row r="84" spans="2:6" ht="26.4" x14ac:dyDescent="0.25">
      <c r="B84" s="922"/>
      <c r="C84" s="917" t="s">
        <v>1652</v>
      </c>
      <c r="D84" s="919" t="s">
        <v>1668</v>
      </c>
      <c r="E84" s="919">
        <v>72</v>
      </c>
      <c r="F84" s="1386"/>
    </row>
    <row r="85" spans="2:6" ht="26.4" x14ac:dyDescent="0.25">
      <c r="B85" s="922"/>
      <c r="C85" s="917" t="s">
        <v>1652</v>
      </c>
      <c r="D85" s="919" t="s">
        <v>1668</v>
      </c>
      <c r="E85" s="919">
        <v>729</v>
      </c>
      <c r="F85" s="1391"/>
    </row>
    <row r="86" spans="2:6" ht="34.200000000000003" customHeight="1" x14ac:dyDescent="0.25">
      <c r="B86" s="922"/>
      <c r="C86" s="919" t="s">
        <v>1647</v>
      </c>
      <c r="D86" s="919" t="s">
        <v>1670</v>
      </c>
      <c r="E86" s="919">
        <v>8</v>
      </c>
      <c r="F86" s="1385" t="s">
        <v>1671</v>
      </c>
    </row>
    <row r="87" spans="2:6" ht="34.200000000000003" customHeight="1" x14ac:dyDescent="0.25">
      <c r="B87" s="922"/>
      <c r="C87" s="919" t="s">
        <v>1647</v>
      </c>
      <c r="D87" s="919" t="s">
        <v>1670</v>
      </c>
      <c r="E87" s="919">
        <v>9</v>
      </c>
      <c r="F87" s="1386"/>
    </row>
    <row r="88" spans="2:6" x14ac:dyDescent="0.25">
      <c r="B88" s="922"/>
      <c r="C88" s="917" t="s">
        <v>1672</v>
      </c>
      <c r="D88" s="919" t="s">
        <v>180</v>
      </c>
      <c r="E88" s="919">
        <v>235</v>
      </c>
      <c r="F88" s="1385" t="s">
        <v>1669</v>
      </c>
    </row>
    <row r="89" spans="2:6" x14ac:dyDescent="0.25">
      <c r="B89" s="922"/>
      <c r="C89" s="917" t="s">
        <v>1672</v>
      </c>
      <c r="D89" s="919" t="s">
        <v>180</v>
      </c>
      <c r="E89" s="919">
        <v>2351</v>
      </c>
      <c r="F89" s="1386"/>
    </row>
    <row r="90" spans="2:6" x14ac:dyDescent="0.25">
      <c r="B90" s="922"/>
      <c r="C90" s="917" t="s">
        <v>1672</v>
      </c>
      <c r="D90" s="919" t="s">
        <v>180</v>
      </c>
      <c r="E90" s="919">
        <v>2352</v>
      </c>
      <c r="F90" s="1386"/>
    </row>
    <row r="91" spans="2:6" x14ac:dyDescent="0.25">
      <c r="B91" s="922"/>
      <c r="C91" s="917" t="s">
        <v>1672</v>
      </c>
      <c r="D91" s="919" t="s">
        <v>180</v>
      </c>
      <c r="E91" s="919">
        <v>236</v>
      </c>
      <c r="F91" s="1386"/>
    </row>
    <row r="92" spans="2:6" x14ac:dyDescent="0.25">
      <c r="B92" s="922"/>
      <c r="C92" s="917" t="s">
        <v>1672</v>
      </c>
      <c r="D92" s="919" t="s">
        <v>180</v>
      </c>
      <c r="E92" s="919">
        <v>2361</v>
      </c>
      <c r="F92" s="1386"/>
    </row>
    <row r="93" spans="2:6" x14ac:dyDescent="0.25">
      <c r="B93" s="922"/>
      <c r="C93" s="917" t="s">
        <v>1672</v>
      </c>
      <c r="D93" s="919" t="s">
        <v>180</v>
      </c>
      <c r="E93" s="919">
        <v>2363</v>
      </c>
      <c r="F93" s="1386"/>
    </row>
    <row r="94" spans="2:6" x14ac:dyDescent="0.25">
      <c r="B94" s="922"/>
      <c r="C94" s="917" t="s">
        <v>1672</v>
      </c>
      <c r="D94" s="919" t="s">
        <v>180</v>
      </c>
      <c r="E94" s="919">
        <v>2364</v>
      </c>
      <c r="F94" s="1386"/>
    </row>
    <row r="95" spans="2:6" x14ac:dyDescent="0.25">
      <c r="B95" s="922"/>
      <c r="C95" s="917" t="s">
        <v>1672</v>
      </c>
      <c r="D95" s="919" t="s">
        <v>180</v>
      </c>
      <c r="E95" s="919">
        <v>811</v>
      </c>
      <c r="F95" s="1386"/>
    </row>
    <row r="96" spans="2:6" x14ac:dyDescent="0.25">
      <c r="B96" s="922"/>
      <c r="C96" s="917" t="s">
        <v>1672</v>
      </c>
      <c r="D96" s="919" t="s">
        <v>180</v>
      </c>
      <c r="E96" s="919">
        <v>89</v>
      </c>
      <c r="F96" s="1391"/>
    </row>
    <row r="97" spans="2:6" x14ac:dyDescent="0.25">
      <c r="B97" s="922"/>
      <c r="C97" s="919" t="s">
        <v>1649</v>
      </c>
      <c r="D97" s="919" t="s">
        <v>1673</v>
      </c>
      <c r="E97" s="919">
        <v>3030</v>
      </c>
      <c r="F97" s="1385" t="s">
        <v>1674</v>
      </c>
    </row>
    <row r="98" spans="2:6" x14ac:dyDescent="0.25">
      <c r="B98" s="922"/>
      <c r="C98" s="919" t="s">
        <v>1649</v>
      </c>
      <c r="D98" s="919" t="s">
        <v>1673</v>
      </c>
      <c r="E98" s="919">
        <v>3316</v>
      </c>
      <c r="F98" s="1386"/>
    </row>
    <row r="99" spans="2:6" x14ac:dyDescent="0.25">
      <c r="B99" s="922"/>
      <c r="C99" s="919" t="s">
        <v>1649</v>
      </c>
      <c r="D99" s="919" t="s">
        <v>1673</v>
      </c>
      <c r="E99" s="919">
        <v>511</v>
      </c>
      <c r="F99" s="1386"/>
    </row>
    <row r="100" spans="2:6" x14ac:dyDescent="0.25">
      <c r="B100" s="922"/>
      <c r="C100" s="919" t="s">
        <v>1649</v>
      </c>
      <c r="D100" s="919" t="s">
        <v>1673</v>
      </c>
      <c r="E100" s="919">
        <v>5110</v>
      </c>
      <c r="F100" s="1386"/>
    </row>
    <row r="101" spans="2:6" x14ac:dyDescent="0.25">
      <c r="B101" s="922"/>
      <c r="C101" s="919" t="s">
        <v>1649</v>
      </c>
      <c r="D101" s="919" t="s">
        <v>1673</v>
      </c>
      <c r="E101" s="919">
        <v>512</v>
      </c>
      <c r="F101" s="1386"/>
    </row>
    <row r="102" spans="2:6" x14ac:dyDescent="0.25">
      <c r="B102" s="922"/>
      <c r="C102" s="919" t="s">
        <v>1649</v>
      </c>
      <c r="D102" s="919" t="s">
        <v>1673</v>
      </c>
      <c r="E102" s="919">
        <v>5121</v>
      </c>
      <c r="F102" s="1386"/>
    </row>
    <row r="103" spans="2:6" x14ac:dyDescent="0.25">
      <c r="B103" s="922"/>
      <c r="C103" s="919" t="s">
        <v>1649</v>
      </c>
      <c r="D103" s="919" t="s">
        <v>1673</v>
      </c>
      <c r="E103" s="919">
        <v>5223</v>
      </c>
      <c r="F103" s="1391"/>
    </row>
    <row r="104" spans="2:6" x14ac:dyDescent="0.25">
      <c r="B104" s="922"/>
      <c r="C104" s="919" t="s">
        <v>1648</v>
      </c>
      <c r="D104" s="919" t="s">
        <v>1675</v>
      </c>
      <c r="E104" s="919">
        <v>2815</v>
      </c>
      <c r="F104" s="1385" t="s">
        <v>1676</v>
      </c>
    </row>
    <row r="105" spans="2:6" x14ac:dyDescent="0.25">
      <c r="B105" s="922"/>
      <c r="C105" s="919" t="s">
        <v>1648</v>
      </c>
      <c r="D105" s="919" t="s">
        <v>1675</v>
      </c>
      <c r="E105" s="919">
        <v>29</v>
      </c>
      <c r="F105" s="1386"/>
    </row>
    <row r="106" spans="2:6" x14ac:dyDescent="0.25">
      <c r="B106" s="922"/>
      <c r="C106" s="919" t="s">
        <v>1648</v>
      </c>
      <c r="D106" s="919" t="s">
        <v>1675</v>
      </c>
      <c r="E106" s="919">
        <v>291</v>
      </c>
      <c r="F106" s="1386"/>
    </row>
    <row r="107" spans="2:6" x14ac:dyDescent="0.25">
      <c r="B107" s="922"/>
      <c r="C107" s="919" t="s">
        <v>1648</v>
      </c>
      <c r="D107" s="919" t="s">
        <v>1675</v>
      </c>
      <c r="E107" s="919">
        <v>2910</v>
      </c>
      <c r="F107" s="1386"/>
    </row>
    <row r="108" spans="2:6" x14ac:dyDescent="0.25">
      <c r="B108" s="922"/>
      <c r="C108" s="919" t="s">
        <v>1648</v>
      </c>
      <c r="D108" s="919" t="s">
        <v>1675</v>
      </c>
      <c r="E108" s="919">
        <v>292</v>
      </c>
      <c r="F108" s="1386"/>
    </row>
    <row r="109" spans="2:6" x14ac:dyDescent="0.25">
      <c r="B109" s="922"/>
      <c r="C109" s="919" t="s">
        <v>1648</v>
      </c>
      <c r="D109" s="919" t="s">
        <v>1675</v>
      </c>
      <c r="E109" s="919">
        <v>2920</v>
      </c>
      <c r="F109" s="1386"/>
    </row>
    <row r="110" spans="2:6" x14ac:dyDescent="0.25">
      <c r="B110" s="922"/>
      <c r="C110" s="919" t="s">
        <v>1648</v>
      </c>
      <c r="D110" s="919" t="s">
        <v>1675</v>
      </c>
      <c r="E110" s="919">
        <v>293</v>
      </c>
      <c r="F110" s="1386"/>
    </row>
    <row r="111" spans="2:6" x14ac:dyDescent="0.25">
      <c r="B111" s="922"/>
      <c r="C111" s="919" t="s">
        <v>1648</v>
      </c>
      <c r="D111" s="919" t="s">
        <v>1675</v>
      </c>
      <c r="E111" s="919">
        <v>2932</v>
      </c>
      <c r="F111" s="1391"/>
    </row>
  </sheetData>
  <sheetProtection algorithmName="SHA-512" hashValue="S2g1hj0HzN4er+YcYeyRdn19JpW1abUighQmPcURhEdylgXls4HFhd0WwwXPaFZF06vD05L0j1VgRHgSlyOvWw==" saltValue="epb7Q7Lo5wCrrzgM6RC6lg==" spinCount="100000" sheet="1" objects="1" scenarios="1"/>
  <mergeCells count="10">
    <mergeCell ref="F61:F85"/>
    <mergeCell ref="F86:F87"/>
    <mergeCell ref="F88:F96"/>
    <mergeCell ref="F97:F103"/>
    <mergeCell ref="F104:F111"/>
    <mergeCell ref="F45:F60"/>
    <mergeCell ref="D21:E21"/>
    <mergeCell ref="F21:F22"/>
    <mergeCell ref="F23:F34"/>
    <mergeCell ref="F35:F44"/>
  </mergeCells>
  <conditionalFormatting sqref="E9:E16">
    <cfRule type="cellIs" dxfId="8" priority="1" stopIfTrue="1" operator="lessThan">
      <formula>0</formula>
    </cfRule>
  </conditionalFormatting>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CD73-A743-4B5F-ABB4-510E7F4A545D}">
  <sheetPr>
    <tabColor rgb="FF92D050"/>
  </sheetPr>
  <dimension ref="B2:G10"/>
  <sheetViews>
    <sheetView zoomScaleNormal="100" workbookViewId="0">
      <selection sqref="A1:XFD1048576"/>
    </sheetView>
  </sheetViews>
  <sheetFormatPr defaultColWidth="9.109375" defaultRowHeight="13.2" x14ac:dyDescent="0.25"/>
  <cols>
    <col min="1" max="1" width="4.5546875" style="873" customWidth="1"/>
    <col min="2" max="2" width="3.5546875" style="873" customWidth="1"/>
    <col min="3" max="3" width="14.109375" style="873" customWidth="1"/>
    <col min="4" max="4" width="16.109375" style="873" customWidth="1"/>
    <col min="5" max="5" width="14.5546875" style="873" customWidth="1"/>
    <col min="6" max="6" width="16.5546875" style="873" customWidth="1"/>
    <col min="7" max="7" width="16.33203125" style="873" customWidth="1"/>
    <col min="8" max="16384" width="9.109375" style="873"/>
  </cols>
  <sheetData>
    <row r="2" spans="2:7" s="852" customFormat="1" ht="17.399999999999999" x14ac:dyDescent="0.35">
      <c r="B2" s="850" t="s">
        <v>1721</v>
      </c>
      <c r="C2" s="851"/>
    </row>
    <row r="3" spans="2:7" s="852" customFormat="1" ht="17.399999999999999" x14ac:dyDescent="0.35">
      <c r="B3" s="850" t="s">
        <v>1722</v>
      </c>
      <c r="C3" s="851"/>
    </row>
    <row r="4" spans="2:7" s="852" customFormat="1" ht="17.399999999999999" x14ac:dyDescent="0.35">
      <c r="B4" s="850"/>
      <c r="C4" s="851"/>
    </row>
    <row r="5" spans="2:7" s="852" customFormat="1" ht="17.399999999999999" x14ac:dyDescent="0.35">
      <c r="B5" s="850"/>
      <c r="C5" s="851"/>
    </row>
    <row r="7" spans="2:7" x14ac:dyDescent="0.25">
      <c r="C7" s="907" t="s">
        <v>0</v>
      </c>
      <c r="D7" s="907" t="s">
        <v>1</v>
      </c>
      <c r="E7" s="907" t="s">
        <v>2</v>
      </c>
      <c r="F7" s="517" t="s">
        <v>3</v>
      </c>
      <c r="G7" s="907" t="s">
        <v>4</v>
      </c>
    </row>
    <row r="8" spans="2:7" ht="132" x14ac:dyDescent="0.25">
      <c r="C8" s="923" t="s">
        <v>1678</v>
      </c>
      <c r="D8" s="923" t="s">
        <v>1679</v>
      </c>
      <c r="E8" s="923" t="s">
        <v>1566</v>
      </c>
      <c r="F8" s="924" t="s">
        <v>1680</v>
      </c>
      <c r="G8" s="925" t="s">
        <v>1681</v>
      </c>
    </row>
    <row r="9" spans="2:7" x14ac:dyDescent="0.25">
      <c r="B9" s="856">
        <v>1</v>
      </c>
      <c r="C9" s="732">
        <v>0</v>
      </c>
      <c r="D9" s="926">
        <v>0</v>
      </c>
      <c r="E9" s="732">
        <v>0</v>
      </c>
      <c r="F9" s="732">
        <v>0</v>
      </c>
      <c r="G9" s="732">
        <v>0</v>
      </c>
    </row>
    <row r="10" spans="2:7" x14ac:dyDescent="0.25">
      <c r="C10" s="873" t="s">
        <v>1682</v>
      </c>
      <c r="F10" s="382"/>
    </row>
  </sheetData>
  <sheetProtection algorithmName="SHA-512" hashValue="wTMmyWSiURTpuxufQHmc0qXf79JhY2QZb3NDg92+rmE9fKfEx+FduYc0YSpHvM8iTfk0ldtcS8G5Wx/sw1VLnQ==" saltValue="eWwU+S4VOBcFNEMQc42myQ==" spinCount="100000" sheet="1" objects="1" scenarios="1"/>
  <pageMargins left="0.7" right="0.7" top="0.75" bottom="0.75" header="0.3" footer="0.3"/>
  <pageSetup orientation="portrait" r:id="rId1"/>
  <headerFooter>
    <oddHeader>&amp;L&amp;"Calibri"&amp;12&amp;K000000EBA Regular Use&amp;1#</oddHeader>
    <oddFooter>&amp;R_x000D_&amp;1#&amp;"Calibri"&amp;10&amp;K000000 Classification: GENERAL</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2C23-8C7F-47D3-B8ED-FB55B8C5FE43}">
  <sheetPr>
    <tabColor rgb="FF92D050"/>
  </sheetPr>
  <dimension ref="B2:Q157"/>
  <sheetViews>
    <sheetView zoomScaleNormal="100" workbookViewId="0">
      <selection sqref="A1:XFD1048576"/>
    </sheetView>
  </sheetViews>
  <sheetFormatPr defaultColWidth="8.88671875" defaultRowHeight="13.2" x14ac:dyDescent="0.25"/>
  <cols>
    <col min="1" max="1" width="4.6640625" style="873" customWidth="1"/>
    <col min="2" max="2" width="4.33203125" style="873" customWidth="1"/>
    <col min="3" max="3" width="63.77734375" style="873" customWidth="1"/>
    <col min="4" max="9" width="13.109375" style="873" customWidth="1"/>
    <col min="10" max="14" width="18.33203125" style="873" customWidth="1"/>
    <col min="15" max="17" width="13.109375" style="873" customWidth="1"/>
    <col min="18" max="16384" width="8.88671875" style="873"/>
  </cols>
  <sheetData>
    <row r="2" spans="2:17" s="852" customFormat="1" ht="17.399999999999999" x14ac:dyDescent="0.35">
      <c r="B2" s="850" t="s">
        <v>1683</v>
      </c>
      <c r="C2" s="851"/>
    </row>
    <row r="3" spans="2:17" ht="14.4" x14ac:dyDescent="0.3">
      <c r="B3" s="854"/>
    </row>
    <row r="4" spans="2:17" ht="14.4" x14ac:dyDescent="0.3">
      <c r="B4" s="854"/>
    </row>
    <row r="5" spans="2:17" ht="14.4" x14ac:dyDescent="0.3">
      <c r="B5" s="854"/>
    </row>
    <row r="7" spans="2:17" x14ac:dyDescent="0.25">
      <c r="C7" s="927" t="s">
        <v>0</v>
      </c>
      <c r="D7" s="928" t="s">
        <v>1</v>
      </c>
      <c r="E7" s="928" t="s">
        <v>2</v>
      </c>
      <c r="F7" s="928" t="s">
        <v>3</v>
      </c>
      <c r="G7" s="928" t="s">
        <v>4</v>
      </c>
      <c r="H7" s="928" t="s">
        <v>7</v>
      </c>
      <c r="I7" s="928" t="s">
        <v>8</v>
      </c>
      <c r="J7" s="928" t="s">
        <v>9</v>
      </c>
      <c r="K7" s="928" t="s">
        <v>50</v>
      </c>
      <c r="L7" s="928" t="s">
        <v>51</v>
      </c>
      <c r="M7" s="928" t="s">
        <v>52</v>
      </c>
      <c r="N7" s="929" t="s">
        <v>53</v>
      </c>
      <c r="O7" s="929" t="s">
        <v>54</v>
      </c>
      <c r="P7" s="929" t="s">
        <v>125</v>
      </c>
      <c r="Q7" s="929" t="s">
        <v>181</v>
      </c>
    </row>
    <row r="8" spans="2:17" x14ac:dyDescent="0.25">
      <c r="C8" s="1392" t="s">
        <v>1684</v>
      </c>
      <c r="D8" s="1395" t="s">
        <v>1685</v>
      </c>
      <c r="E8" s="1396"/>
      <c r="F8" s="1396"/>
      <c r="G8" s="1396"/>
      <c r="H8" s="1396"/>
      <c r="I8" s="1396"/>
      <c r="J8" s="1396"/>
      <c r="K8" s="1396"/>
      <c r="L8" s="1396"/>
      <c r="M8" s="1396"/>
      <c r="N8" s="1396"/>
      <c r="O8" s="1396"/>
      <c r="P8" s="1396"/>
      <c r="Q8" s="1397"/>
    </row>
    <row r="9" spans="2:17" ht="32.25" customHeight="1" x14ac:dyDescent="0.25">
      <c r="C9" s="1393"/>
      <c r="D9" s="930"/>
      <c r="E9" s="1398" t="s">
        <v>1686</v>
      </c>
      <c r="F9" s="1399"/>
      <c r="G9" s="1399"/>
      <c r="H9" s="1399"/>
      <c r="I9" s="1399"/>
      <c r="J9" s="1399"/>
      <c r="K9" s="1399"/>
      <c r="L9" s="1399"/>
      <c r="M9" s="1399"/>
      <c r="N9" s="1399"/>
      <c r="O9" s="1399"/>
      <c r="P9" s="1399"/>
      <c r="Q9" s="1400"/>
    </row>
    <row r="10" spans="2:17" ht="52.5" customHeight="1" x14ac:dyDescent="0.25">
      <c r="C10" s="1393"/>
      <c r="D10" s="930"/>
      <c r="E10" s="1398" t="s">
        <v>1687</v>
      </c>
      <c r="F10" s="1399"/>
      <c r="G10" s="1399"/>
      <c r="H10" s="1399"/>
      <c r="I10" s="1400"/>
      <c r="J10" s="1385" t="s">
        <v>1688</v>
      </c>
      <c r="K10" s="1385" t="s">
        <v>1689</v>
      </c>
      <c r="L10" s="1389" t="s">
        <v>1690</v>
      </c>
      <c r="M10" s="1392" t="s">
        <v>1691</v>
      </c>
      <c r="N10" s="1392" t="s">
        <v>1568</v>
      </c>
      <c r="O10" s="1402" t="s">
        <v>1557</v>
      </c>
      <c r="P10" s="1403"/>
      <c r="Q10" s="1404"/>
    </row>
    <row r="11" spans="2:17" ht="39.6" x14ac:dyDescent="0.25">
      <c r="C11" s="1394"/>
      <c r="D11" s="930"/>
      <c r="E11" s="931" t="s">
        <v>1692</v>
      </c>
      <c r="F11" s="931" t="s">
        <v>1693</v>
      </c>
      <c r="G11" s="931" t="s">
        <v>1694</v>
      </c>
      <c r="H11" s="931" t="s">
        <v>1563</v>
      </c>
      <c r="I11" s="859" t="s">
        <v>1680</v>
      </c>
      <c r="J11" s="1391"/>
      <c r="K11" s="1391"/>
      <c r="L11" s="1401"/>
      <c r="M11" s="1394"/>
      <c r="N11" s="1394"/>
      <c r="O11" s="932"/>
      <c r="P11" s="415" t="s">
        <v>1691</v>
      </c>
      <c r="Q11" s="415" t="s">
        <v>1568</v>
      </c>
    </row>
    <row r="12" spans="2:17" x14ac:dyDescent="0.25">
      <c r="B12" s="933">
        <v>1</v>
      </c>
      <c r="C12" s="909" t="s">
        <v>1695</v>
      </c>
      <c r="D12" s="732">
        <v>0</v>
      </c>
      <c r="E12" s="732">
        <v>0</v>
      </c>
      <c r="F12" s="732">
        <v>0</v>
      </c>
      <c r="G12" s="732">
        <v>0</v>
      </c>
      <c r="H12" s="732">
        <v>0</v>
      </c>
      <c r="I12" s="909">
        <v>0</v>
      </c>
      <c r="J12" s="732">
        <v>0</v>
      </c>
      <c r="K12" s="732">
        <v>0</v>
      </c>
      <c r="L12" s="732">
        <v>0</v>
      </c>
      <c r="M12" s="732">
        <v>0</v>
      </c>
      <c r="N12" s="732">
        <v>0</v>
      </c>
      <c r="O12" s="732">
        <v>0</v>
      </c>
      <c r="P12" s="732">
        <v>0</v>
      </c>
      <c r="Q12" s="732">
        <v>0</v>
      </c>
    </row>
    <row r="13" spans="2:17" x14ac:dyDescent="0.25">
      <c r="B13" s="933">
        <v>2</v>
      </c>
      <c r="C13" s="909" t="s">
        <v>1696</v>
      </c>
      <c r="D13" s="732">
        <v>0</v>
      </c>
      <c r="E13" s="732">
        <v>0</v>
      </c>
      <c r="F13" s="732">
        <v>0</v>
      </c>
      <c r="G13" s="732">
        <v>0</v>
      </c>
      <c r="H13" s="732">
        <v>0</v>
      </c>
      <c r="I13" s="909">
        <v>0</v>
      </c>
      <c r="J13" s="732">
        <v>0</v>
      </c>
      <c r="K13" s="732">
        <v>0</v>
      </c>
      <c r="L13" s="732">
        <v>0</v>
      </c>
      <c r="M13" s="732">
        <v>0</v>
      </c>
      <c r="N13" s="732">
        <v>0</v>
      </c>
      <c r="O13" s="732">
        <v>0</v>
      </c>
      <c r="P13" s="732">
        <v>0</v>
      </c>
      <c r="Q13" s="732">
        <v>0</v>
      </c>
    </row>
    <row r="14" spans="2:17" x14ac:dyDescent="0.25">
      <c r="B14" s="933">
        <v>3</v>
      </c>
      <c r="C14" s="909" t="s">
        <v>1697</v>
      </c>
      <c r="D14" s="732">
        <v>46131990.299999997</v>
      </c>
      <c r="E14" s="732">
        <v>0</v>
      </c>
      <c r="F14" s="732">
        <v>0</v>
      </c>
      <c r="G14" s="732">
        <v>0</v>
      </c>
      <c r="H14" s="732">
        <v>0</v>
      </c>
      <c r="I14" s="909">
        <v>0</v>
      </c>
      <c r="J14" s="732">
        <v>0</v>
      </c>
      <c r="K14" s="732">
        <v>0</v>
      </c>
      <c r="L14" s="732">
        <v>0</v>
      </c>
      <c r="M14" s="732">
        <v>0</v>
      </c>
      <c r="N14" s="732">
        <v>0</v>
      </c>
      <c r="O14" s="732">
        <v>0</v>
      </c>
      <c r="P14" s="732">
        <v>0</v>
      </c>
      <c r="Q14" s="732">
        <v>0</v>
      </c>
    </row>
    <row r="15" spans="2:17" x14ac:dyDescent="0.25">
      <c r="B15" s="933">
        <v>4</v>
      </c>
      <c r="C15" s="909" t="s">
        <v>1698</v>
      </c>
      <c r="D15" s="732">
        <v>0</v>
      </c>
      <c r="E15" s="732">
        <v>0</v>
      </c>
      <c r="F15" s="732">
        <v>0</v>
      </c>
      <c r="G15" s="732">
        <v>0</v>
      </c>
      <c r="H15" s="732">
        <v>0</v>
      </c>
      <c r="I15" s="909">
        <v>0</v>
      </c>
      <c r="J15" s="732">
        <v>0</v>
      </c>
      <c r="K15" s="732">
        <v>0</v>
      </c>
      <c r="L15" s="732">
        <v>0</v>
      </c>
      <c r="M15" s="732">
        <v>0</v>
      </c>
      <c r="N15" s="732">
        <v>0</v>
      </c>
      <c r="O15" s="732">
        <v>0</v>
      </c>
      <c r="P15" s="732">
        <v>0</v>
      </c>
      <c r="Q15" s="732">
        <v>0</v>
      </c>
    </row>
    <row r="16" spans="2:17" ht="26.4" x14ac:dyDescent="0.25">
      <c r="B16" s="933">
        <v>5</v>
      </c>
      <c r="C16" s="910" t="s">
        <v>1699</v>
      </c>
      <c r="D16" s="732">
        <v>0</v>
      </c>
      <c r="E16" s="732">
        <v>0</v>
      </c>
      <c r="F16" s="732">
        <v>0</v>
      </c>
      <c r="G16" s="732">
        <v>0</v>
      </c>
      <c r="H16" s="732">
        <v>0</v>
      </c>
      <c r="I16" s="909">
        <v>0</v>
      </c>
      <c r="J16" s="732">
        <v>0</v>
      </c>
      <c r="K16" s="732">
        <v>0</v>
      </c>
      <c r="L16" s="732">
        <v>0</v>
      </c>
      <c r="M16" s="732">
        <v>0</v>
      </c>
      <c r="N16" s="732">
        <v>0</v>
      </c>
      <c r="O16" s="732">
        <v>0</v>
      </c>
      <c r="P16" s="732">
        <v>0</v>
      </c>
      <c r="Q16" s="732">
        <v>0</v>
      </c>
    </row>
    <row r="17" spans="2:17" x14ac:dyDescent="0.25">
      <c r="B17" s="933">
        <v>6</v>
      </c>
      <c r="C17" s="909" t="s">
        <v>1700</v>
      </c>
      <c r="D17" s="732">
        <v>0</v>
      </c>
      <c r="E17" s="732">
        <v>0</v>
      </c>
      <c r="F17" s="732">
        <v>0</v>
      </c>
      <c r="G17" s="732">
        <v>0</v>
      </c>
      <c r="H17" s="732">
        <v>0</v>
      </c>
      <c r="I17" s="909">
        <v>0</v>
      </c>
      <c r="J17" s="732">
        <v>0</v>
      </c>
      <c r="K17" s="732">
        <v>0</v>
      </c>
      <c r="L17" s="732">
        <v>0</v>
      </c>
      <c r="M17" s="732">
        <v>0</v>
      </c>
      <c r="N17" s="732">
        <v>0</v>
      </c>
      <c r="O17" s="732">
        <v>0</v>
      </c>
      <c r="P17" s="732">
        <v>0</v>
      </c>
      <c r="Q17" s="732">
        <v>0</v>
      </c>
    </row>
    <row r="18" spans="2:17" x14ac:dyDescent="0.25">
      <c r="B18" s="933">
        <v>7</v>
      </c>
      <c r="C18" s="909" t="s">
        <v>1701</v>
      </c>
      <c r="D18" s="732">
        <v>0</v>
      </c>
      <c r="E18" s="732">
        <v>0</v>
      </c>
      <c r="F18" s="732">
        <v>0</v>
      </c>
      <c r="G18" s="732">
        <v>0</v>
      </c>
      <c r="H18" s="732">
        <v>0</v>
      </c>
      <c r="I18" s="909">
        <v>0</v>
      </c>
      <c r="J18" s="732">
        <v>0</v>
      </c>
      <c r="K18" s="732">
        <v>0</v>
      </c>
      <c r="L18" s="732">
        <v>0</v>
      </c>
      <c r="M18" s="732">
        <v>0</v>
      </c>
      <c r="N18" s="732">
        <v>0</v>
      </c>
      <c r="O18" s="732">
        <v>0</v>
      </c>
      <c r="P18" s="732">
        <v>0</v>
      </c>
      <c r="Q18" s="732">
        <v>0</v>
      </c>
    </row>
    <row r="19" spans="2:17" x14ac:dyDescent="0.25">
      <c r="B19" s="933">
        <v>8</v>
      </c>
      <c r="C19" s="909" t="s">
        <v>1702</v>
      </c>
      <c r="D19" s="732">
        <v>0</v>
      </c>
      <c r="E19" s="732">
        <v>0</v>
      </c>
      <c r="F19" s="732">
        <v>0</v>
      </c>
      <c r="G19" s="732">
        <v>0</v>
      </c>
      <c r="H19" s="732">
        <v>0</v>
      </c>
      <c r="I19" s="909">
        <v>0</v>
      </c>
      <c r="J19" s="732">
        <v>0</v>
      </c>
      <c r="K19" s="732">
        <v>0</v>
      </c>
      <c r="L19" s="732">
        <v>0</v>
      </c>
      <c r="M19" s="732">
        <v>0</v>
      </c>
      <c r="N19" s="732">
        <v>0</v>
      </c>
      <c r="O19" s="732">
        <v>0</v>
      </c>
      <c r="P19" s="732">
        <v>0</v>
      </c>
      <c r="Q19" s="732">
        <v>0</v>
      </c>
    </row>
    <row r="20" spans="2:17" x14ac:dyDescent="0.25">
      <c r="B20" s="933">
        <v>9</v>
      </c>
      <c r="C20" s="909" t="s">
        <v>1703</v>
      </c>
      <c r="D20" s="732">
        <v>0</v>
      </c>
      <c r="E20" s="732">
        <v>0</v>
      </c>
      <c r="F20" s="732">
        <v>0</v>
      </c>
      <c r="G20" s="732">
        <v>0</v>
      </c>
      <c r="H20" s="732">
        <v>0</v>
      </c>
      <c r="I20" s="909">
        <v>0</v>
      </c>
      <c r="J20" s="732">
        <v>0</v>
      </c>
      <c r="K20" s="732">
        <v>0</v>
      </c>
      <c r="L20" s="732">
        <v>0</v>
      </c>
      <c r="M20" s="732">
        <v>0</v>
      </c>
      <c r="N20" s="732">
        <v>0</v>
      </c>
      <c r="O20" s="732">
        <v>0</v>
      </c>
      <c r="P20" s="732">
        <v>0</v>
      </c>
      <c r="Q20" s="732">
        <v>0</v>
      </c>
    </row>
    <row r="21" spans="2:17" x14ac:dyDescent="0.25">
      <c r="B21" s="933">
        <v>10</v>
      </c>
      <c r="C21" s="909" t="s">
        <v>1704</v>
      </c>
      <c r="D21" s="732">
        <v>11878163.699999999</v>
      </c>
      <c r="E21" s="732">
        <v>40458.550000000003</v>
      </c>
      <c r="F21" s="732">
        <v>85728.36</v>
      </c>
      <c r="G21" s="732">
        <v>0</v>
      </c>
      <c r="H21" s="732">
        <v>0</v>
      </c>
      <c r="I21" s="909">
        <v>6</v>
      </c>
      <c r="J21" s="732">
        <v>0</v>
      </c>
      <c r="K21" s="732">
        <v>126186.91</v>
      </c>
      <c r="L21" s="732">
        <v>0</v>
      </c>
      <c r="M21" s="732">
        <v>0</v>
      </c>
      <c r="N21" s="732">
        <v>27869.47</v>
      </c>
      <c r="O21" s="732">
        <v>-12020.12</v>
      </c>
      <c r="P21" s="732">
        <v>0</v>
      </c>
      <c r="Q21" s="732">
        <v>-11906.28</v>
      </c>
    </row>
    <row r="22" spans="2:17" x14ac:dyDescent="0.25">
      <c r="B22" s="933">
        <v>11</v>
      </c>
      <c r="C22" s="909" t="s">
        <v>1705</v>
      </c>
      <c r="D22" s="732">
        <v>196855834.28</v>
      </c>
      <c r="E22" s="732">
        <v>0</v>
      </c>
      <c r="F22" s="732">
        <v>0</v>
      </c>
      <c r="G22" s="732">
        <v>0</v>
      </c>
      <c r="H22" s="732">
        <v>0</v>
      </c>
      <c r="I22" s="909">
        <v>0</v>
      </c>
      <c r="J22" s="732">
        <v>0</v>
      </c>
      <c r="K22" s="732">
        <v>0</v>
      </c>
      <c r="L22" s="732">
        <v>0</v>
      </c>
      <c r="M22" s="732">
        <v>0</v>
      </c>
      <c r="N22" s="732">
        <v>0</v>
      </c>
      <c r="O22" s="732">
        <v>0</v>
      </c>
      <c r="P22" s="732">
        <v>0</v>
      </c>
      <c r="Q22" s="732">
        <v>0</v>
      </c>
    </row>
    <row r="23" spans="2:17" x14ac:dyDescent="0.25">
      <c r="B23" s="933">
        <v>12</v>
      </c>
      <c r="C23" s="909" t="s">
        <v>1706</v>
      </c>
      <c r="D23" s="732">
        <v>0</v>
      </c>
      <c r="E23" s="732">
        <v>0</v>
      </c>
      <c r="F23" s="732">
        <v>0</v>
      </c>
      <c r="G23" s="732">
        <v>0</v>
      </c>
      <c r="H23" s="732">
        <v>0</v>
      </c>
      <c r="I23" s="909">
        <v>0</v>
      </c>
      <c r="J23" s="732">
        <v>0</v>
      </c>
      <c r="K23" s="732">
        <v>0</v>
      </c>
      <c r="L23" s="732">
        <v>0</v>
      </c>
      <c r="M23" s="732">
        <v>0</v>
      </c>
      <c r="N23" s="732">
        <v>0</v>
      </c>
      <c r="O23" s="732">
        <v>0</v>
      </c>
      <c r="P23" s="732">
        <v>0</v>
      </c>
      <c r="Q23" s="732">
        <v>0</v>
      </c>
    </row>
    <row r="24" spans="2:17" x14ac:dyDescent="0.25">
      <c r="B24" s="933">
        <v>13</v>
      </c>
      <c r="C24" s="909" t="s">
        <v>1707</v>
      </c>
      <c r="D24" s="732">
        <v>0</v>
      </c>
      <c r="E24" s="732">
        <v>0</v>
      </c>
      <c r="F24" s="732">
        <v>0</v>
      </c>
      <c r="G24" s="732">
        <v>0</v>
      </c>
      <c r="H24" s="732">
        <v>0</v>
      </c>
      <c r="I24" s="909">
        <v>0</v>
      </c>
      <c r="J24" s="732">
        <v>0</v>
      </c>
      <c r="K24" s="732">
        <v>0</v>
      </c>
      <c r="L24" s="732">
        <v>0</v>
      </c>
      <c r="M24" s="732">
        <v>0</v>
      </c>
      <c r="N24" s="732">
        <v>0</v>
      </c>
      <c r="O24" s="732">
        <v>0</v>
      </c>
      <c r="P24" s="732">
        <v>0</v>
      </c>
      <c r="Q24" s="732">
        <v>0</v>
      </c>
    </row>
    <row r="26" spans="2:17" x14ac:dyDescent="0.25">
      <c r="C26" s="927" t="s">
        <v>0</v>
      </c>
      <c r="D26" s="928" t="s">
        <v>1</v>
      </c>
      <c r="E26" s="928" t="s">
        <v>2</v>
      </c>
      <c r="F26" s="928" t="s">
        <v>3</v>
      </c>
      <c r="G26" s="928" t="s">
        <v>4</v>
      </c>
      <c r="H26" s="928" t="s">
        <v>7</v>
      </c>
      <c r="I26" s="928" t="s">
        <v>8</v>
      </c>
      <c r="J26" s="928" t="s">
        <v>9</v>
      </c>
      <c r="K26" s="928" t="s">
        <v>50</v>
      </c>
      <c r="L26" s="928" t="s">
        <v>51</v>
      </c>
      <c r="M26" s="928" t="s">
        <v>52</v>
      </c>
      <c r="N26" s="929" t="s">
        <v>53</v>
      </c>
      <c r="O26" s="929" t="s">
        <v>54</v>
      </c>
      <c r="P26" s="929" t="s">
        <v>125</v>
      </c>
      <c r="Q26" s="929" t="s">
        <v>181</v>
      </c>
    </row>
    <row r="27" spans="2:17" x14ac:dyDescent="0.25">
      <c r="C27" s="1392" t="s">
        <v>1708</v>
      </c>
      <c r="D27" s="1395" t="s">
        <v>1685</v>
      </c>
      <c r="E27" s="1396"/>
      <c r="F27" s="1396"/>
      <c r="G27" s="1396"/>
      <c r="H27" s="1396"/>
      <c r="I27" s="1396"/>
      <c r="J27" s="1396"/>
      <c r="K27" s="1396"/>
      <c r="L27" s="1396"/>
      <c r="M27" s="1396"/>
      <c r="N27" s="1396"/>
      <c r="O27" s="1396"/>
      <c r="P27" s="1396"/>
      <c r="Q27" s="1397"/>
    </row>
    <row r="28" spans="2:17" ht="13.2" customHeight="1" x14ac:dyDescent="0.25">
      <c r="C28" s="1393"/>
      <c r="D28" s="930"/>
      <c r="E28" s="1398" t="s">
        <v>1686</v>
      </c>
      <c r="F28" s="1399"/>
      <c r="G28" s="1399"/>
      <c r="H28" s="1399"/>
      <c r="I28" s="1399"/>
      <c r="J28" s="1399"/>
      <c r="K28" s="1399"/>
      <c r="L28" s="1399"/>
      <c r="M28" s="1399"/>
      <c r="N28" s="1399"/>
      <c r="O28" s="1399"/>
      <c r="P28" s="1399"/>
      <c r="Q28" s="1400"/>
    </row>
    <row r="29" spans="2:17" ht="13.2" customHeight="1" x14ac:dyDescent="0.25">
      <c r="C29" s="1393"/>
      <c r="D29" s="930"/>
      <c r="E29" s="1398" t="s">
        <v>1687</v>
      </c>
      <c r="F29" s="1399"/>
      <c r="G29" s="1399"/>
      <c r="H29" s="1399"/>
      <c r="I29" s="1400"/>
      <c r="J29" s="1385" t="s">
        <v>1688</v>
      </c>
      <c r="K29" s="1385" t="s">
        <v>1689</v>
      </c>
      <c r="L29" s="1389" t="s">
        <v>1690</v>
      </c>
      <c r="M29" s="1392" t="s">
        <v>1691</v>
      </c>
      <c r="N29" s="1392" t="s">
        <v>1568</v>
      </c>
      <c r="O29" s="1402" t="s">
        <v>1557</v>
      </c>
      <c r="P29" s="1403"/>
      <c r="Q29" s="1404"/>
    </row>
    <row r="30" spans="2:17" ht="39.6" x14ac:dyDescent="0.25">
      <c r="C30" s="1394"/>
      <c r="D30" s="930"/>
      <c r="E30" s="931" t="s">
        <v>1692</v>
      </c>
      <c r="F30" s="931" t="s">
        <v>1693</v>
      </c>
      <c r="G30" s="931" t="s">
        <v>1694</v>
      </c>
      <c r="H30" s="931" t="s">
        <v>1563</v>
      </c>
      <c r="I30" s="859" t="s">
        <v>1680</v>
      </c>
      <c r="J30" s="1391"/>
      <c r="K30" s="1391"/>
      <c r="L30" s="1401"/>
      <c r="M30" s="1394"/>
      <c r="N30" s="1394"/>
      <c r="O30" s="932"/>
      <c r="P30" s="415" t="s">
        <v>1691</v>
      </c>
      <c r="Q30" s="415" t="s">
        <v>1568</v>
      </c>
    </row>
    <row r="31" spans="2:17" x14ac:dyDescent="0.25">
      <c r="B31" s="933">
        <v>1</v>
      </c>
      <c r="C31" s="909" t="s">
        <v>1695</v>
      </c>
      <c r="D31" s="732">
        <v>0</v>
      </c>
      <c r="E31" s="732">
        <v>0</v>
      </c>
      <c r="F31" s="732">
        <v>0</v>
      </c>
      <c r="G31" s="732">
        <v>0</v>
      </c>
      <c r="H31" s="732">
        <v>0</v>
      </c>
      <c r="I31" s="909">
        <v>0</v>
      </c>
      <c r="J31" s="732">
        <v>0</v>
      </c>
      <c r="K31" s="732">
        <v>0</v>
      </c>
      <c r="L31" s="732">
        <v>0</v>
      </c>
      <c r="M31" s="732">
        <v>0</v>
      </c>
      <c r="N31" s="732">
        <v>0</v>
      </c>
      <c r="O31" s="732">
        <v>0</v>
      </c>
      <c r="P31" s="732">
        <v>0</v>
      </c>
      <c r="Q31" s="732">
        <v>0</v>
      </c>
    </row>
    <row r="32" spans="2:17" x14ac:dyDescent="0.25">
      <c r="B32" s="933">
        <v>2</v>
      </c>
      <c r="C32" s="909" t="s">
        <v>1696</v>
      </c>
      <c r="D32" s="732">
        <v>0</v>
      </c>
      <c r="E32" s="732">
        <v>0</v>
      </c>
      <c r="F32" s="732">
        <v>0</v>
      </c>
      <c r="G32" s="732">
        <v>0</v>
      </c>
      <c r="H32" s="732">
        <v>0</v>
      </c>
      <c r="I32" s="909">
        <v>0</v>
      </c>
      <c r="J32" s="732">
        <v>0</v>
      </c>
      <c r="K32" s="732">
        <v>0</v>
      </c>
      <c r="L32" s="732">
        <v>0</v>
      </c>
      <c r="M32" s="732">
        <v>0</v>
      </c>
      <c r="N32" s="732">
        <v>0</v>
      </c>
      <c r="O32" s="732">
        <v>0</v>
      </c>
      <c r="P32" s="732">
        <v>0</v>
      </c>
      <c r="Q32" s="732">
        <v>0</v>
      </c>
    </row>
    <row r="33" spans="2:17" x14ac:dyDescent="0.25">
      <c r="B33" s="933">
        <v>3</v>
      </c>
      <c r="C33" s="909" t="s">
        <v>1697</v>
      </c>
      <c r="D33" s="732">
        <v>0</v>
      </c>
      <c r="E33" s="732">
        <v>0</v>
      </c>
      <c r="F33" s="732">
        <v>0</v>
      </c>
      <c r="G33" s="732">
        <v>0</v>
      </c>
      <c r="H33" s="732">
        <v>0</v>
      </c>
      <c r="I33" s="909">
        <v>0</v>
      </c>
      <c r="J33" s="732">
        <v>0</v>
      </c>
      <c r="K33" s="732">
        <v>0</v>
      </c>
      <c r="L33" s="732">
        <v>0</v>
      </c>
      <c r="M33" s="732">
        <v>0</v>
      </c>
      <c r="N33" s="732">
        <v>0</v>
      </c>
      <c r="O33" s="732">
        <v>0</v>
      </c>
      <c r="P33" s="732">
        <v>0</v>
      </c>
      <c r="Q33" s="732">
        <v>0</v>
      </c>
    </row>
    <row r="34" spans="2:17" x14ac:dyDescent="0.25">
      <c r="B34" s="933">
        <v>4</v>
      </c>
      <c r="C34" s="909" t="s">
        <v>1698</v>
      </c>
      <c r="D34" s="732">
        <v>0</v>
      </c>
      <c r="E34" s="732">
        <v>0</v>
      </c>
      <c r="F34" s="732">
        <v>0</v>
      </c>
      <c r="G34" s="732">
        <v>0</v>
      </c>
      <c r="H34" s="732">
        <v>0</v>
      </c>
      <c r="I34" s="909">
        <v>0</v>
      </c>
      <c r="J34" s="732">
        <v>0</v>
      </c>
      <c r="K34" s="732">
        <v>0</v>
      </c>
      <c r="L34" s="732">
        <v>0</v>
      </c>
      <c r="M34" s="732">
        <v>0</v>
      </c>
      <c r="N34" s="732">
        <v>0</v>
      </c>
      <c r="O34" s="732">
        <v>0</v>
      </c>
      <c r="P34" s="732">
        <v>0</v>
      </c>
      <c r="Q34" s="732">
        <v>0</v>
      </c>
    </row>
    <row r="35" spans="2:17" ht="26.4" x14ac:dyDescent="0.25">
      <c r="B35" s="933">
        <v>5</v>
      </c>
      <c r="C35" s="910" t="s">
        <v>1699</v>
      </c>
      <c r="D35" s="732">
        <v>0</v>
      </c>
      <c r="E35" s="732">
        <v>0</v>
      </c>
      <c r="F35" s="732">
        <v>0</v>
      </c>
      <c r="G35" s="732">
        <v>0</v>
      </c>
      <c r="H35" s="732">
        <v>0</v>
      </c>
      <c r="I35" s="909">
        <v>0</v>
      </c>
      <c r="J35" s="732">
        <v>0</v>
      </c>
      <c r="K35" s="732">
        <v>0</v>
      </c>
      <c r="L35" s="732">
        <v>0</v>
      </c>
      <c r="M35" s="732">
        <v>0</v>
      </c>
      <c r="N35" s="732">
        <v>0</v>
      </c>
      <c r="O35" s="732">
        <v>0</v>
      </c>
      <c r="P35" s="732">
        <v>0</v>
      </c>
      <c r="Q35" s="732">
        <v>0</v>
      </c>
    </row>
    <row r="36" spans="2:17" x14ac:dyDescent="0.25">
      <c r="B36" s="933">
        <v>6</v>
      </c>
      <c r="C36" s="909" t="s">
        <v>1700</v>
      </c>
      <c r="D36" s="732">
        <v>0</v>
      </c>
      <c r="E36" s="732">
        <v>0</v>
      </c>
      <c r="F36" s="732">
        <v>0</v>
      </c>
      <c r="G36" s="732">
        <v>0</v>
      </c>
      <c r="H36" s="732">
        <v>0</v>
      </c>
      <c r="I36" s="909">
        <v>0</v>
      </c>
      <c r="J36" s="732">
        <v>0</v>
      </c>
      <c r="K36" s="732">
        <v>0</v>
      </c>
      <c r="L36" s="732">
        <v>0</v>
      </c>
      <c r="M36" s="732">
        <v>0</v>
      </c>
      <c r="N36" s="732">
        <v>0</v>
      </c>
      <c r="O36" s="732">
        <v>0</v>
      </c>
      <c r="P36" s="732">
        <v>0</v>
      </c>
      <c r="Q36" s="732">
        <v>0</v>
      </c>
    </row>
    <row r="37" spans="2:17" x14ac:dyDescent="0.25">
      <c r="B37" s="933">
        <v>7</v>
      </c>
      <c r="C37" s="909" t="s">
        <v>1701</v>
      </c>
      <c r="D37" s="732">
        <v>0</v>
      </c>
      <c r="E37" s="732">
        <v>0</v>
      </c>
      <c r="F37" s="732">
        <v>0</v>
      </c>
      <c r="G37" s="732">
        <v>0</v>
      </c>
      <c r="H37" s="732">
        <v>0</v>
      </c>
      <c r="I37" s="909">
        <v>0</v>
      </c>
      <c r="J37" s="732">
        <v>0</v>
      </c>
      <c r="K37" s="732">
        <v>0</v>
      </c>
      <c r="L37" s="732">
        <v>0</v>
      </c>
      <c r="M37" s="732">
        <v>0</v>
      </c>
      <c r="N37" s="732">
        <v>0</v>
      </c>
      <c r="O37" s="732">
        <v>0</v>
      </c>
      <c r="P37" s="732">
        <v>0</v>
      </c>
      <c r="Q37" s="732">
        <v>0</v>
      </c>
    </row>
    <row r="38" spans="2:17" x14ac:dyDescent="0.25">
      <c r="B38" s="933">
        <v>8</v>
      </c>
      <c r="C38" s="909" t="s">
        <v>1702</v>
      </c>
      <c r="D38" s="732">
        <v>0</v>
      </c>
      <c r="E38" s="732">
        <v>0</v>
      </c>
      <c r="F38" s="732">
        <v>0</v>
      </c>
      <c r="G38" s="732">
        <v>0</v>
      </c>
      <c r="H38" s="732">
        <v>0</v>
      </c>
      <c r="I38" s="909">
        <v>0</v>
      </c>
      <c r="J38" s="732">
        <v>0</v>
      </c>
      <c r="K38" s="732">
        <v>0</v>
      </c>
      <c r="L38" s="732">
        <v>0</v>
      </c>
      <c r="M38" s="732">
        <v>0</v>
      </c>
      <c r="N38" s="732">
        <v>0</v>
      </c>
      <c r="O38" s="732">
        <v>0</v>
      </c>
      <c r="P38" s="732">
        <v>0</v>
      </c>
      <c r="Q38" s="732">
        <v>0</v>
      </c>
    </row>
    <row r="39" spans="2:17" x14ac:dyDescent="0.25">
      <c r="B39" s="933">
        <v>9</v>
      </c>
      <c r="C39" s="909" t="s">
        <v>1703</v>
      </c>
      <c r="D39" s="732">
        <v>0</v>
      </c>
      <c r="E39" s="732">
        <v>0</v>
      </c>
      <c r="F39" s="732">
        <v>0</v>
      </c>
      <c r="G39" s="732">
        <v>0</v>
      </c>
      <c r="H39" s="732">
        <v>0</v>
      </c>
      <c r="I39" s="909">
        <v>0</v>
      </c>
      <c r="J39" s="732">
        <v>0</v>
      </c>
      <c r="K39" s="732">
        <v>0</v>
      </c>
      <c r="L39" s="732">
        <v>0</v>
      </c>
      <c r="M39" s="732">
        <v>0</v>
      </c>
      <c r="N39" s="732">
        <v>0</v>
      </c>
      <c r="O39" s="732">
        <v>0</v>
      </c>
      <c r="P39" s="732">
        <v>0</v>
      </c>
      <c r="Q39" s="732">
        <v>0</v>
      </c>
    </row>
    <row r="40" spans="2:17" x14ac:dyDescent="0.25">
      <c r="B40" s="933">
        <v>10</v>
      </c>
      <c r="C40" s="909" t="s">
        <v>1704</v>
      </c>
      <c r="D40" s="732">
        <v>52701.55</v>
      </c>
      <c r="E40" s="732">
        <v>0</v>
      </c>
      <c r="F40" s="732">
        <v>0</v>
      </c>
      <c r="G40" s="732">
        <v>0</v>
      </c>
      <c r="H40" s="732">
        <v>0</v>
      </c>
      <c r="I40" s="909">
        <v>0</v>
      </c>
      <c r="J40" s="732">
        <v>0</v>
      </c>
      <c r="K40" s="732">
        <v>0</v>
      </c>
      <c r="L40" s="732">
        <v>0</v>
      </c>
      <c r="M40" s="732">
        <v>0</v>
      </c>
      <c r="N40" s="732">
        <v>0</v>
      </c>
      <c r="O40" s="732">
        <v>0</v>
      </c>
      <c r="P40" s="732">
        <v>0</v>
      </c>
      <c r="Q40" s="732">
        <v>0</v>
      </c>
    </row>
    <row r="41" spans="2:17" x14ac:dyDescent="0.25">
      <c r="B41" s="933">
        <v>11</v>
      </c>
      <c r="C41" s="909" t="s">
        <v>1705</v>
      </c>
      <c r="D41" s="732">
        <v>0</v>
      </c>
      <c r="E41" s="732">
        <v>0</v>
      </c>
      <c r="F41" s="732">
        <v>0</v>
      </c>
      <c r="G41" s="732">
        <v>0</v>
      </c>
      <c r="H41" s="732">
        <v>0</v>
      </c>
      <c r="I41" s="909">
        <v>0</v>
      </c>
      <c r="J41" s="732">
        <v>0</v>
      </c>
      <c r="K41" s="732">
        <v>0</v>
      </c>
      <c r="L41" s="732">
        <v>0</v>
      </c>
      <c r="M41" s="732">
        <v>0</v>
      </c>
      <c r="N41" s="732">
        <v>0</v>
      </c>
      <c r="O41" s="732">
        <v>0</v>
      </c>
      <c r="P41" s="732">
        <v>0</v>
      </c>
      <c r="Q41" s="732">
        <v>0</v>
      </c>
    </row>
    <row r="42" spans="2:17" x14ac:dyDescent="0.25">
      <c r="B42" s="933">
        <v>12</v>
      </c>
      <c r="C42" s="909" t="s">
        <v>1706</v>
      </c>
      <c r="D42" s="732">
        <v>0</v>
      </c>
      <c r="E42" s="732">
        <v>0</v>
      </c>
      <c r="F42" s="732">
        <v>0</v>
      </c>
      <c r="G42" s="732">
        <v>0</v>
      </c>
      <c r="H42" s="732">
        <v>0</v>
      </c>
      <c r="I42" s="909">
        <v>0</v>
      </c>
      <c r="J42" s="732">
        <v>0</v>
      </c>
      <c r="K42" s="732">
        <v>0</v>
      </c>
      <c r="L42" s="732">
        <v>0</v>
      </c>
      <c r="M42" s="732">
        <v>0</v>
      </c>
      <c r="N42" s="732">
        <v>0</v>
      </c>
      <c r="O42" s="732">
        <v>0</v>
      </c>
      <c r="P42" s="732">
        <v>0</v>
      </c>
      <c r="Q42" s="732">
        <v>0</v>
      </c>
    </row>
    <row r="43" spans="2:17" x14ac:dyDescent="0.25">
      <c r="B43" s="933">
        <v>13</v>
      </c>
      <c r="C43" s="909" t="s">
        <v>1707</v>
      </c>
      <c r="D43" s="732">
        <v>0</v>
      </c>
      <c r="E43" s="732">
        <v>0</v>
      </c>
      <c r="F43" s="732">
        <v>0</v>
      </c>
      <c r="G43" s="732">
        <v>0</v>
      </c>
      <c r="H43" s="732">
        <v>0</v>
      </c>
      <c r="I43" s="909">
        <v>0</v>
      </c>
      <c r="J43" s="732">
        <v>0</v>
      </c>
      <c r="K43" s="732">
        <v>0</v>
      </c>
      <c r="L43" s="732">
        <v>0</v>
      </c>
      <c r="M43" s="732">
        <v>0</v>
      </c>
      <c r="N43" s="732">
        <v>0</v>
      </c>
      <c r="O43" s="732">
        <v>0</v>
      </c>
      <c r="P43" s="732">
        <v>0</v>
      </c>
      <c r="Q43" s="732">
        <v>0</v>
      </c>
    </row>
    <row r="45" spans="2:17" x14ac:dyDescent="0.25">
      <c r="C45" s="927" t="s">
        <v>0</v>
      </c>
      <c r="D45" s="928" t="s">
        <v>1</v>
      </c>
      <c r="E45" s="928" t="s">
        <v>2</v>
      </c>
      <c r="F45" s="928" t="s">
        <v>3</v>
      </c>
      <c r="G45" s="928" t="s">
        <v>4</v>
      </c>
      <c r="H45" s="928" t="s">
        <v>7</v>
      </c>
      <c r="I45" s="928" t="s">
        <v>8</v>
      </c>
      <c r="J45" s="928" t="s">
        <v>9</v>
      </c>
      <c r="K45" s="928" t="s">
        <v>50</v>
      </c>
      <c r="L45" s="928" t="s">
        <v>51</v>
      </c>
      <c r="M45" s="928" t="s">
        <v>52</v>
      </c>
      <c r="N45" s="929" t="s">
        <v>53</v>
      </c>
      <c r="O45" s="929" t="s">
        <v>54</v>
      </c>
      <c r="P45" s="929" t="s">
        <v>125</v>
      </c>
      <c r="Q45" s="929" t="s">
        <v>181</v>
      </c>
    </row>
    <row r="46" spans="2:17" x14ac:dyDescent="0.25">
      <c r="C46" s="1392" t="s">
        <v>1709</v>
      </c>
      <c r="D46" s="1395" t="s">
        <v>1685</v>
      </c>
      <c r="E46" s="1396"/>
      <c r="F46" s="1396"/>
      <c r="G46" s="1396"/>
      <c r="H46" s="1396"/>
      <c r="I46" s="1396"/>
      <c r="J46" s="1396"/>
      <c r="K46" s="1396"/>
      <c r="L46" s="1396"/>
      <c r="M46" s="1396"/>
      <c r="N46" s="1396"/>
      <c r="O46" s="1396"/>
      <c r="P46" s="1396"/>
      <c r="Q46" s="1397"/>
    </row>
    <row r="47" spans="2:17" ht="13.2" customHeight="1" x14ac:dyDescent="0.25">
      <c r="C47" s="1393"/>
      <c r="D47" s="930"/>
      <c r="E47" s="1398" t="s">
        <v>1686</v>
      </c>
      <c r="F47" s="1399"/>
      <c r="G47" s="1399"/>
      <c r="H47" s="1399"/>
      <c r="I47" s="1399"/>
      <c r="J47" s="1399"/>
      <c r="K47" s="1399"/>
      <c r="L47" s="1399"/>
      <c r="M47" s="1399"/>
      <c r="N47" s="1399"/>
      <c r="O47" s="1399"/>
      <c r="P47" s="1399"/>
      <c r="Q47" s="1400"/>
    </row>
    <row r="48" spans="2:17" ht="13.2" customHeight="1" x14ac:dyDescent="0.25">
      <c r="C48" s="1393"/>
      <c r="D48" s="930"/>
      <c r="E48" s="1398" t="s">
        <v>1687</v>
      </c>
      <c r="F48" s="1399"/>
      <c r="G48" s="1399"/>
      <c r="H48" s="1399"/>
      <c r="I48" s="1400"/>
      <c r="J48" s="1385" t="s">
        <v>1688</v>
      </c>
      <c r="K48" s="1385" t="s">
        <v>1689</v>
      </c>
      <c r="L48" s="1389" t="s">
        <v>1690</v>
      </c>
      <c r="M48" s="1392" t="s">
        <v>1691</v>
      </c>
      <c r="N48" s="1392" t="s">
        <v>1568</v>
      </c>
      <c r="O48" s="1402" t="s">
        <v>1557</v>
      </c>
      <c r="P48" s="1403"/>
      <c r="Q48" s="1404"/>
    </row>
    <row r="49" spans="2:17" ht="39.6" x14ac:dyDescent="0.25">
      <c r="C49" s="1394"/>
      <c r="D49" s="930"/>
      <c r="E49" s="931" t="s">
        <v>1692</v>
      </c>
      <c r="F49" s="931" t="s">
        <v>1693</v>
      </c>
      <c r="G49" s="931" t="s">
        <v>1694</v>
      </c>
      <c r="H49" s="931" t="s">
        <v>1563</v>
      </c>
      <c r="I49" s="859" t="s">
        <v>1680</v>
      </c>
      <c r="J49" s="1391"/>
      <c r="K49" s="1391"/>
      <c r="L49" s="1401"/>
      <c r="M49" s="1394"/>
      <c r="N49" s="1394"/>
      <c r="O49" s="932"/>
      <c r="P49" s="415" t="s">
        <v>1691</v>
      </c>
      <c r="Q49" s="415" t="s">
        <v>1568</v>
      </c>
    </row>
    <row r="50" spans="2:17" x14ac:dyDescent="0.25">
      <c r="B50" s="933">
        <v>1</v>
      </c>
      <c r="C50" s="909" t="s">
        <v>1695</v>
      </c>
      <c r="D50" s="732">
        <v>0</v>
      </c>
      <c r="E50" s="732">
        <v>0</v>
      </c>
      <c r="F50" s="732">
        <v>0</v>
      </c>
      <c r="G50" s="732">
        <v>0</v>
      </c>
      <c r="H50" s="732">
        <v>0</v>
      </c>
      <c r="I50" s="909">
        <v>0</v>
      </c>
      <c r="J50" s="732">
        <v>0</v>
      </c>
      <c r="K50" s="732">
        <v>0</v>
      </c>
      <c r="L50" s="732">
        <v>0</v>
      </c>
      <c r="M50" s="732">
        <v>0</v>
      </c>
      <c r="N50" s="732">
        <v>0</v>
      </c>
      <c r="O50" s="732">
        <v>0</v>
      </c>
      <c r="P50" s="732">
        <v>0</v>
      </c>
      <c r="Q50" s="732">
        <v>0</v>
      </c>
    </row>
    <row r="51" spans="2:17" x14ac:dyDescent="0.25">
      <c r="B51" s="933">
        <v>2</v>
      </c>
      <c r="C51" s="909" t="s">
        <v>1696</v>
      </c>
      <c r="D51" s="732">
        <v>0</v>
      </c>
      <c r="E51" s="732">
        <v>0</v>
      </c>
      <c r="F51" s="732">
        <v>0</v>
      </c>
      <c r="G51" s="732">
        <v>0</v>
      </c>
      <c r="H51" s="732">
        <v>0</v>
      </c>
      <c r="I51" s="909">
        <v>0</v>
      </c>
      <c r="J51" s="732">
        <v>0</v>
      </c>
      <c r="K51" s="732">
        <v>0</v>
      </c>
      <c r="L51" s="732">
        <v>0</v>
      </c>
      <c r="M51" s="732">
        <v>0</v>
      </c>
      <c r="N51" s="732">
        <v>0</v>
      </c>
      <c r="O51" s="732">
        <v>0</v>
      </c>
      <c r="P51" s="732">
        <v>0</v>
      </c>
      <c r="Q51" s="732">
        <v>0</v>
      </c>
    </row>
    <row r="52" spans="2:17" x14ac:dyDescent="0.25">
      <c r="B52" s="933">
        <v>3</v>
      </c>
      <c r="C52" s="909" t="s">
        <v>1697</v>
      </c>
      <c r="D52" s="732">
        <v>3056046.22</v>
      </c>
      <c r="E52" s="732">
        <v>3056046.22</v>
      </c>
      <c r="F52" s="732">
        <v>0</v>
      </c>
      <c r="G52" s="732">
        <v>0</v>
      </c>
      <c r="H52" s="732">
        <v>0</v>
      </c>
      <c r="I52" s="909">
        <v>0</v>
      </c>
      <c r="J52" s="732">
        <v>0</v>
      </c>
      <c r="K52" s="732">
        <v>3056046.22</v>
      </c>
      <c r="L52" s="732">
        <v>0</v>
      </c>
      <c r="M52" s="732">
        <v>0</v>
      </c>
      <c r="N52" s="732">
        <v>0</v>
      </c>
      <c r="O52" s="732">
        <v>0</v>
      </c>
      <c r="P52" s="732">
        <v>0</v>
      </c>
      <c r="Q52" s="732">
        <v>0</v>
      </c>
    </row>
    <row r="53" spans="2:17" x14ac:dyDescent="0.25">
      <c r="B53" s="933">
        <v>4</v>
      </c>
      <c r="C53" s="909" t="s">
        <v>1698</v>
      </c>
      <c r="D53" s="732">
        <v>0</v>
      </c>
      <c r="E53" s="732">
        <v>0</v>
      </c>
      <c r="F53" s="732">
        <v>0</v>
      </c>
      <c r="G53" s="732">
        <v>0</v>
      </c>
      <c r="H53" s="732">
        <v>0</v>
      </c>
      <c r="I53" s="909">
        <v>0</v>
      </c>
      <c r="J53" s="732">
        <v>0</v>
      </c>
      <c r="K53" s="732">
        <v>0</v>
      </c>
      <c r="L53" s="732">
        <v>0</v>
      </c>
      <c r="M53" s="732">
        <v>0</v>
      </c>
      <c r="N53" s="732">
        <v>0</v>
      </c>
      <c r="O53" s="732">
        <v>0</v>
      </c>
      <c r="P53" s="732">
        <v>0</v>
      </c>
      <c r="Q53" s="732">
        <v>0</v>
      </c>
    </row>
    <row r="54" spans="2:17" ht="26.4" x14ac:dyDescent="0.25">
      <c r="B54" s="933">
        <v>5</v>
      </c>
      <c r="C54" s="910" t="s">
        <v>1699</v>
      </c>
      <c r="D54" s="732">
        <v>0</v>
      </c>
      <c r="E54" s="732">
        <v>0</v>
      </c>
      <c r="F54" s="732">
        <v>0</v>
      </c>
      <c r="G54" s="732">
        <v>0</v>
      </c>
      <c r="H54" s="732">
        <v>0</v>
      </c>
      <c r="I54" s="909">
        <v>0</v>
      </c>
      <c r="J54" s="732">
        <v>0</v>
      </c>
      <c r="K54" s="732">
        <v>0</v>
      </c>
      <c r="L54" s="732">
        <v>0</v>
      </c>
      <c r="M54" s="732">
        <v>0</v>
      </c>
      <c r="N54" s="732">
        <v>0</v>
      </c>
      <c r="O54" s="732">
        <v>0</v>
      </c>
      <c r="P54" s="732">
        <v>0</v>
      </c>
      <c r="Q54" s="732">
        <v>0</v>
      </c>
    </row>
    <row r="55" spans="2:17" x14ac:dyDescent="0.25">
      <c r="B55" s="933">
        <v>6</v>
      </c>
      <c r="C55" s="909" t="s">
        <v>1700</v>
      </c>
      <c r="D55" s="732">
        <v>0</v>
      </c>
      <c r="E55" s="732">
        <v>0</v>
      </c>
      <c r="F55" s="732">
        <v>0</v>
      </c>
      <c r="G55" s="732">
        <v>0</v>
      </c>
      <c r="H55" s="732">
        <v>0</v>
      </c>
      <c r="I55" s="909">
        <v>0</v>
      </c>
      <c r="J55" s="732">
        <v>0</v>
      </c>
      <c r="K55" s="732">
        <v>0</v>
      </c>
      <c r="L55" s="732">
        <v>0</v>
      </c>
      <c r="M55" s="732">
        <v>0</v>
      </c>
      <c r="N55" s="732">
        <v>0</v>
      </c>
      <c r="O55" s="732">
        <v>0</v>
      </c>
      <c r="P55" s="732">
        <v>0</v>
      </c>
      <c r="Q55" s="732">
        <v>0</v>
      </c>
    </row>
    <row r="56" spans="2:17" x14ac:dyDescent="0.25">
      <c r="B56" s="933">
        <v>7</v>
      </c>
      <c r="C56" s="909" t="s">
        <v>1701</v>
      </c>
      <c r="D56" s="732">
        <v>0</v>
      </c>
      <c r="E56" s="732">
        <v>0</v>
      </c>
      <c r="F56" s="732">
        <v>0</v>
      </c>
      <c r="G56" s="732">
        <v>0</v>
      </c>
      <c r="H56" s="732">
        <v>0</v>
      </c>
      <c r="I56" s="909">
        <v>0</v>
      </c>
      <c r="J56" s="732">
        <v>0</v>
      </c>
      <c r="K56" s="732">
        <v>0</v>
      </c>
      <c r="L56" s="732">
        <v>0</v>
      </c>
      <c r="M56" s="732">
        <v>0</v>
      </c>
      <c r="N56" s="732">
        <v>0</v>
      </c>
      <c r="O56" s="732">
        <v>0</v>
      </c>
      <c r="P56" s="732">
        <v>0</v>
      </c>
      <c r="Q56" s="732">
        <v>0</v>
      </c>
    </row>
    <row r="57" spans="2:17" x14ac:dyDescent="0.25">
      <c r="B57" s="933">
        <v>8</v>
      </c>
      <c r="C57" s="909" t="s">
        <v>1702</v>
      </c>
      <c r="D57" s="732">
        <v>0</v>
      </c>
      <c r="E57" s="732">
        <v>0</v>
      </c>
      <c r="F57" s="732">
        <v>0</v>
      </c>
      <c r="G57" s="732">
        <v>0</v>
      </c>
      <c r="H57" s="732">
        <v>0</v>
      </c>
      <c r="I57" s="909">
        <v>0</v>
      </c>
      <c r="J57" s="732">
        <v>0</v>
      </c>
      <c r="K57" s="732">
        <v>0</v>
      </c>
      <c r="L57" s="732">
        <v>0</v>
      </c>
      <c r="M57" s="732">
        <v>0</v>
      </c>
      <c r="N57" s="732">
        <v>0</v>
      </c>
      <c r="O57" s="732">
        <v>0</v>
      </c>
      <c r="P57" s="732">
        <v>0</v>
      </c>
      <c r="Q57" s="732">
        <v>0</v>
      </c>
    </row>
    <row r="58" spans="2:17" x14ac:dyDescent="0.25">
      <c r="B58" s="933">
        <v>9</v>
      </c>
      <c r="C58" s="909" t="s">
        <v>1703</v>
      </c>
      <c r="D58" s="732">
        <v>0</v>
      </c>
      <c r="E58" s="732">
        <v>0</v>
      </c>
      <c r="F58" s="732">
        <v>0</v>
      </c>
      <c r="G58" s="732">
        <v>0</v>
      </c>
      <c r="H58" s="732">
        <v>0</v>
      </c>
      <c r="I58" s="909">
        <v>0</v>
      </c>
      <c r="J58" s="732">
        <v>0</v>
      </c>
      <c r="K58" s="732">
        <v>0</v>
      </c>
      <c r="L58" s="732">
        <v>0</v>
      </c>
      <c r="M58" s="732">
        <v>0</v>
      </c>
      <c r="N58" s="732">
        <v>0</v>
      </c>
      <c r="O58" s="732">
        <v>0</v>
      </c>
      <c r="P58" s="732">
        <v>0</v>
      </c>
      <c r="Q58" s="732">
        <v>0</v>
      </c>
    </row>
    <row r="59" spans="2:17" x14ac:dyDescent="0.25">
      <c r="B59" s="933">
        <v>10</v>
      </c>
      <c r="C59" s="909" t="s">
        <v>1704</v>
      </c>
      <c r="D59" s="732">
        <v>0</v>
      </c>
      <c r="E59" s="732">
        <v>0</v>
      </c>
      <c r="F59" s="732">
        <v>0</v>
      </c>
      <c r="G59" s="732">
        <v>0</v>
      </c>
      <c r="H59" s="732">
        <v>0</v>
      </c>
      <c r="I59" s="909">
        <v>0</v>
      </c>
      <c r="J59" s="732">
        <v>0</v>
      </c>
      <c r="K59" s="732">
        <v>0</v>
      </c>
      <c r="L59" s="732">
        <v>0</v>
      </c>
      <c r="M59" s="732">
        <v>0</v>
      </c>
      <c r="N59" s="732">
        <v>0</v>
      </c>
      <c r="O59" s="732">
        <v>0</v>
      </c>
      <c r="P59" s="732">
        <v>0</v>
      </c>
      <c r="Q59" s="732">
        <v>0</v>
      </c>
    </row>
    <row r="60" spans="2:17" x14ac:dyDescent="0.25">
      <c r="B60" s="933">
        <v>11</v>
      </c>
      <c r="C60" s="909" t="s">
        <v>1705</v>
      </c>
      <c r="D60" s="732">
        <v>0</v>
      </c>
      <c r="E60" s="732">
        <v>0</v>
      </c>
      <c r="F60" s="732">
        <v>0</v>
      </c>
      <c r="G60" s="732">
        <v>0</v>
      </c>
      <c r="H60" s="732">
        <v>0</v>
      </c>
      <c r="I60" s="909">
        <v>0</v>
      </c>
      <c r="J60" s="732">
        <v>0</v>
      </c>
      <c r="K60" s="732">
        <v>0</v>
      </c>
      <c r="L60" s="732">
        <v>0</v>
      </c>
      <c r="M60" s="732">
        <v>0</v>
      </c>
      <c r="N60" s="732">
        <v>0</v>
      </c>
      <c r="O60" s="732">
        <v>0</v>
      </c>
      <c r="P60" s="732">
        <v>0</v>
      </c>
      <c r="Q60" s="732">
        <v>0</v>
      </c>
    </row>
    <row r="61" spans="2:17" x14ac:dyDescent="0.25">
      <c r="B61" s="933">
        <v>12</v>
      </c>
      <c r="C61" s="909" t="s">
        <v>1706</v>
      </c>
      <c r="D61" s="732">
        <v>0</v>
      </c>
      <c r="E61" s="732">
        <v>0</v>
      </c>
      <c r="F61" s="732">
        <v>0</v>
      </c>
      <c r="G61" s="732">
        <v>0</v>
      </c>
      <c r="H61" s="732">
        <v>0</v>
      </c>
      <c r="I61" s="909">
        <v>0</v>
      </c>
      <c r="J61" s="732">
        <v>0</v>
      </c>
      <c r="K61" s="732">
        <v>0</v>
      </c>
      <c r="L61" s="732">
        <v>0</v>
      </c>
      <c r="M61" s="732">
        <v>0</v>
      </c>
      <c r="N61" s="732">
        <v>0</v>
      </c>
      <c r="O61" s="732">
        <v>0</v>
      </c>
      <c r="P61" s="732">
        <v>0</v>
      </c>
      <c r="Q61" s="732">
        <v>0</v>
      </c>
    </row>
    <row r="62" spans="2:17" x14ac:dyDescent="0.25">
      <c r="B62" s="933">
        <v>13</v>
      </c>
      <c r="C62" s="909" t="s">
        <v>1707</v>
      </c>
      <c r="D62" s="732">
        <v>0</v>
      </c>
      <c r="E62" s="732">
        <v>0</v>
      </c>
      <c r="F62" s="732">
        <v>0</v>
      </c>
      <c r="G62" s="732">
        <v>0</v>
      </c>
      <c r="H62" s="732">
        <v>0</v>
      </c>
      <c r="I62" s="909">
        <v>0</v>
      </c>
      <c r="J62" s="732">
        <v>0</v>
      </c>
      <c r="K62" s="732">
        <v>0</v>
      </c>
      <c r="L62" s="732">
        <v>0</v>
      </c>
      <c r="M62" s="732">
        <v>0</v>
      </c>
      <c r="N62" s="732">
        <v>0</v>
      </c>
      <c r="O62" s="732">
        <v>0</v>
      </c>
      <c r="P62" s="732">
        <v>0</v>
      </c>
      <c r="Q62" s="732">
        <v>0</v>
      </c>
    </row>
    <row r="64" spans="2:17" x14ac:dyDescent="0.25">
      <c r="C64" s="927" t="s">
        <v>0</v>
      </c>
      <c r="D64" s="928" t="s">
        <v>1</v>
      </c>
      <c r="E64" s="928" t="s">
        <v>2</v>
      </c>
      <c r="F64" s="928" t="s">
        <v>3</v>
      </c>
      <c r="G64" s="928" t="s">
        <v>4</v>
      </c>
      <c r="H64" s="928" t="s">
        <v>7</v>
      </c>
      <c r="I64" s="928" t="s">
        <v>8</v>
      </c>
      <c r="J64" s="928" t="s">
        <v>9</v>
      </c>
      <c r="K64" s="928" t="s">
        <v>50</v>
      </c>
      <c r="L64" s="928" t="s">
        <v>51</v>
      </c>
      <c r="M64" s="928" t="s">
        <v>52</v>
      </c>
      <c r="N64" s="929" t="s">
        <v>53</v>
      </c>
      <c r="O64" s="929" t="s">
        <v>54</v>
      </c>
      <c r="P64" s="929" t="s">
        <v>125</v>
      </c>
      <c r="Q64" s="929" t="s">
        <v>181</v>
      </c>
    </row>
    <row r="65" spans="2:17" x14ac:dyDescent="0.25">
      <c r="C65" s="1392" t="s">
        <v>1710</v>
      </c>
      <c r="D65" s="1395" t="s">
        <v>1685</v>
      </c>
      <c r="E65" s="1396"/>
      <c r="F65" s="1396"/>
      <c r="G65" s="1396"/>
      <c r="H65" s="1396"/>
      <c r="I65" s="1396"/>
      <c r="J65" s="1396"/>
      <c r="K65" s="1396"/>
      <c r="L65" s="1396"/>
      <c r="M65" s="1396"/>
      <c r="N65" s="1396"/>
      <c r="O65" s="1396"/>
      <c r="P65" s="1396"/>
      <c r="Q65" s="1397"/>
    </row>
    <row r="66" spans="2:17" ht="13.2" customHeight="1" x14ac:dyDescent="0.25">
      <c r="C66" s="1393"/>
      <c r="D66" s="930"/>
      <c r="E66" s="1398" t="s">
        <v>1686</v>
      </c>
      <c r="F66" s="1399"/>
      <c r="G66" s="1399"/>
      <c r="H66" s="1399"/>
      <c r="I66" s="1399"/>
      <c r="J66" s="1399"/>
      <c r="K66" s="1399"/>
      <c r="L66" s="1399"/>
      <c r="M66" s="1399"/>
      <c r="N66" s="1399"/>
      <c r="O66" s="1399"/>
      <c r="P66" s="1399"/>
      <c r="Q66" s="1400"/>
    </row>
    <row r="67" spans="2:17" ht="13.2" customHeight="1" x14ac:dyDescent="0.25">
      <c r="C67" s="1393"/>
      <c r="D67" s="930"/>
      <c r="E67" s="1398" t="s">
        <v>1687</v>
      </c>
      <c r="F67" s="1399"/>
      <c r="G67" s="1399"/>
      <c r="H67" s="1399"/>
      <c r="I67" s="1400"/>
      <c r="J67" s="1385" t="s">
        <v>1688</v>
      </c>
      <c r="K67" s="1385" t="s">
        <v>1689</v>
      </c>
      <c r="L67" s="1389" t="s">
        <v>1690</v>
      </c>
      <c r="M67" s="1392" t="s">
        <v>1691</v>
      </c>
      <c r="N67" s="1392" t="s">
        <v>1568</v>
      </c>
      <c r="O67" s="1402" t="s">
        <v>1557</v>
      </c>
      <c r="P67" s="1403"/>
      <c r="Q67" s="1404"/>
    </row>
    <row r="68" spans="2:17" ht="39.6" x14ac:dyDescent="0.25">
      <c r="C68" s="1394"/>
      <c r="D68" s="930"/>
      <c r="E68" s="931" t="s">
        <v>1692</v>
      </c>
      <c r="F68" s="931" t="s">
        <v>1693</v>
      </c>
      <c r="G68" s="931" t="s">
        <v>1694</v>
      </c>
      <c r="H68" s="931" t="s">
        <v>1563</v>
      </c>
      <c r="I68" s="859" t="s">
        <v>1680</v>
      </c>
      <c r="J68" s="1391"/>
      <c r="K68" s="1391"/>
      <c r="L68" s="1401"/>
      <c r="M68" s="1394"/>
      <c r="N68" s="1394"/>
      <c r="O68" s="932"/>
      <c r="P68" s="415" t="s">
        <v>1691</v>
      </c>
      <c r="Q68" s="415" t="s">
        <v>1568</v>
      </c>
    </row>
    <row r="69" spans="2:17" x14ac:dyDescent="0.25">
      <c r="B69" s="933">
        <v>1</v>
      </c>
      <c r="C69" s="909" t="s">
        <v>1695</v>
      </c>
      <c r="D69" s="732">
        <v>44280628.100000001</v>
      </c>
      <c r="E69" s="732">
        <v>1769218.45</v>
      </c>
      <c r="F69" s="732">
        <v>291302.90000000002</v>
      </c>
      <c r="G69" s="732">
        <v>0</v>
      </c>
      <c r="H69" s="732">
        <v>0</v>
      </c>
      <c r="I69" s="909">
        <v>2</v>
      </c>
      <c r="J69" s="732">
        <v>1504851.02</v>
      </c>
      <c r="K69" s="732">
        <v>555670.32999999996</v>
      </c>
      <c r="L69" s="732">
        <v>0</v>
      </c>
      <c r="M69" s="732">
        <v>0</v>
      </c>
      <c r="N69" s="732">
        <v>0</v>
      </c>
      <c r="O69" s="732">
        <v>-27471.67</v>
      </c>
      <c r="P69" s="732">
        <v>0</v>
      </c>
      <c r="Q69" s="732">
        <v>-13457.45</v>
      </c>
    </row>
    <row r="70" spans="2:17" x14ac:dyDescent="0.25">
      <c r="B70" s="933">
        <v>2</v>
      </c>
      <c r="C70" s="909" t="s">
        <v>1696</v>
      </c>
      <c r="D70" s="732">
        <v>61989.05</v>
      </c>
      <c r="E70" s="732">
        <v>0</v>
      </c>
      <c r="F70" s="732">
        <v>0</v>
      </c>
      <c r="G70" s="732">
        <v>0</v>
      </c>
      <c r="H70" s="732">
        <v>0</v>
      </c>
      <c r="I70" s="909">
        <v>0</v>
      </c>
      <c r="J70" s="732">
        <v>0</v>
      </c>
      <c r="K70" s="732">
        <v>0</v>
      </c>
      <c r="L70" s="732">
        <v>0</v>
      </c>
      <c r="M70" s="732">
        <v>0</v>
      </c>
      <c r="N70" s="732">
        <v>0</v>
      </c>
      <c r="O70" s="732">
        <v>0</v>
      </c>
      <c r="P70" s="732">
        <v>0</v>
      </c>
      <c r="Q70" s="732">
        <v>0</v>
      </c>
    </row>
    <row r="71" spans="2:17" x14ac:dyDescent="0.25">
      <c r="B71" s="933">
        <v>3</v>
      </c>
      <c r="C71" s="909" t="s">
        <v>1697</v>
      </c>
      <c r="D71" s="732">
        <v>368648767.30000001</v>
      </c>
      <c r="E71" s="732">
        <v>131398849.81999999</v>
      </c>
      <c r="F71" s="732">
        <v>4862318.2699999996</v>
      </c>
      <c r="G71" s="732">
        <v>0</v>
      </c>
      <c r="H71" s="732">
        <v>0</v>
      </c>
      <c r="I71" s="909">
        <v>1</v>
      </c>
      <c r="J71" s="732">
        <v>99736177.290000007</v>
      </c>
      <c r="K71" s="732">
        <v>34532952.310000002</v>
      </c>
      <c r="L71" s="732">
        <v>1992038.49</v>
      </c>
      <c r="M71" s="732">
        <v>0</v>
      </c>
      <c r="N71" s="732">
        <v>4691313.8600000003</v>
      </c>
      <c r="O71" s="732">
        <v>-4359650.62</v>
      </c>
      <c r="P71" s="732">
        <v>0</v>
      </c>
      <c r="Q71" s="732">
        <v>-3511657.12</v>
      </c>
    </row>
    <row r="72" spans="2:17" x14ac:dyDescent="0.25">
      <c r="B72" s="933">
        <v>4</v>
      </c>
      <c r="C72" s="909" t="s">
        <v>1698</v>
      </c>
      <c r="D72" s="732">
        <v>29274982.899999999</v>
      </c>
      <c r="E72" s="732">
        <v>2000317.81</v>
      </c>
      <c r="F72" s="732">
        <v>0</v>
      </c>
      <c r="G72" s="732">
        <v>6605649.5599999996</v>
      </c>
      <c r="H72" s="732">
        <v>0</v>
      </c>
      <c r="I72" s="909">
        <v>8</v>
      </c>
      <c r="J72" s="732">
        <v>2000317.81</v>
      </c>
      <c r="K72" s="732">
        <v>6605649.5599999996</v>
      </c>
      <c r="L72" s="732">
        <v>0</v>
      </c>
      <c r="M72" s="732">
        <v>0</v>
      </c>
      <c r="N72" s="732">
        <v>0</v>
      </c>
      <c r="O72" s="732">
        <v>-1066076.23</v>
      </c>
      <c r="P72" s="732">
        <v>0</v>
      </c>
      <c r="Q72" s="732">
        <v>0</v>
      </c>
    </row>
    <row r="73" spans="2:17" ht="26.4" x14ac:dyDescent="0.25">
      <c r="B73" s="933">
        <v>5</v>
      </c>
      <c r="C73" s="910" t="s">
        <v>1699</v>
      </c>
      <c r="D73" s="732">
        <v>18115193.09</v>
      </c>
      <c r="E73" s="732">
        <v>2227899.2400000002</v>
      </c>
      <c r="F73" s="732">
        <v>367812.51</v>
      </c>
      <c r="G73" s="732">
        <v>0</v>
      </c>
      <c r="H73" s="732">
        <v>0</v>
      </c>
      <c r="I73" s="909">
        <v>2</v>
      </c>
      <c r="J73" s="732">
        <v>1533746.83</v>
      </c>
      <c r="K73" s="732">
        <v>1061964.92</v>
      </c>
      <c r="L73" s="732">
        <v>0</v>
      </c>
      <c r="M73" s="732">
        <v>0</v>
      </c>
      <c r="N73" s="732">
        <v>185707.44</v>
      </c>
      <c r="O73" s="732">
        <v>-127965.24</v>
      </c>
      <c r="P73" s="732">
        <v>0</v>
      </c>
      <c r="Q73" s="732">
        <v>-95705.72</v>
      </c>
    </row>
    <row r="74" spans="2:17" x14ac:dyDescent="0.25">
      <c r="B74" s="933">
        <v>6</v>
      </c>
      <c r="C74" s="909" t="s">
        <v>1700</v>
      </c>
      <c r="D74" s="732">
        <v>98985647</v>
      </c>
      <c r="E74" s="732">
        <v>9108931.3499999996</v>
      </c>
      <c r="F74" s="732">
        <v>1240242.77</v>
      </c>
      <c r="G74" s="732">
        <v>0</v>
      </c>
      <c r="H74" s="732">
        <v>0</v>
      </c>
      <c r="I74" s="909">
        <v>3</v>
      </c>
      <c r="J74" s="732">
        <v>2087341.75</v>
      </c>
      <c r="K74" s="732">
        <v>7761250.3700000001</v>
      </c>
      <c r="L74" s="732">
        <v>500582</v>
      </c>
      <c r="M74" s="732">
        <v>0</v>
      </c>
      <c r="N74" s="732">
        <v>312315.87</v>
      </c>
      <c r="O74" s="732">
        <v>-354325.69</v>
      </c>
      <c r="P74" s="732">
        <v>0</v>
      </c>
      <c r="Q74" s="732">
        <v>-331808.61</v>
      </c>
    </row>
    <row r="75" spans="2:17" x14ac:dyDescent="0.25">
      <c r="B75" s="933">
        <v>7</v>
      </c>
      <c r="C75" s="909" t="s">
        <v>1701</v>
      </c>
      <c r="D75" s="732">
        <v>340034097.58999997</v>
      </c>
      <c r="E75" s="732">
        <v>28963183.649999999</v>
      </c>
      <c r="F75" s="732">
        <v>2976525.36</v>
      </c>
      <c r="G75" s="732">
        <v>135599.70000000001</v>
      </c>
      <c r="H75" s="732">
        <v>0</v>
      </c>
      <c r="I75" s="909">
        <v>2</v>
      </c>
      <c r="J75" s="732">
        <v>3873665.87</v>
      </c>
      <c r="K75" s="732">
        <v>28152189.18</v>
      </c>
      <c r="L75" s="732">
        <v>49453.66</v>
      </c>
      <c r="M75" s="732">
        <v>0</v>
      </c>
      <c r="N75" s="732">
        <v>131970.38</v>
      </c>
      <c r="O75" s="732">
        <v>-1012518.38</v>
      </c>
      <c r="P75" s="732">
        <v>0</v>
      </c>
      <c r="Q75" s="732">
        <v>-911516.02</v>
      </c>
    </row>
    <row r="76" spans="2:17" x14ac:dyDescent="0.25">
      <c r="B76" s="933">
        <v>8</v>
      </c>
      <c r="C76" s="909" t="s">
        <v>1702</v>
      </c>
      <c r="D76" s="732">
        <v>60509007.890000001</v>
      </c>
      <c r="E76" s="732">
        <v>4551938.53</v>
      </c>
      <c r="F76" s="732">
        <v>2772838.78</v>
      </c>
      <c r="G76" s="732">
        <v>0</v>
      </c>
      <c r="H76" s="732">
        <v>0</v>
      </c>
      <c r="I76" s="909">
        <v>4</v>
      </c>
      <c r="J76" s="732">
        <v>0</v>
      </c>
      <c r="K76" s="732">
        <v>7324777.3099999996</v>
      </c>
      <c r="L76" s="732">
        <v>0</v>
      </c>
      <c r="M76" s="732">
        <v>0</v>
      </c>
      <c r="N76" s="732">
        <v>29605.14</v>
      </c>
      <c r="O76" s="732">
        <v>-126684.95</v>
      </c>
      <c r="P76" s="732">
        <v>0</v>
      </c>
      <c r="Q76" s="732">
        <v>-105196.71</v>
      </c>
    </row>
    <row r="77" spans="2:17" x14ac:dyDescent="0.25">
      <c r="B77" s="933">
        <v>9</v>
      </c>
      <c r="C77" s="909" t="s">
        <v>1703</v>
      </c>
      <c r="D77" s="732">
        <v>81022787.269999996</v>
      </c>
      <c r="E77" s="732">
        <v>36377397.75</v>
      </c>
      <c r="F77" s="732">
        <v>1685782.79</v>
      </c>
      <c r="G77" s="732">
        <v>0</v>
      </c>
      <c r="H77" s="732">
        <v>0</v>
      </c>
      <c r="I77" s="909">
        <v>5</v>
      </c>
      <c r="J77" s="732">
        <v>2169655.9</v>
      </c>
      <c r="K77" s="732">
        <v>35893524.640000001</v>
      </c>
      <c r="L77" s="732">
        <v>0</v>
      </c>
      <c r="M77" s="732">
        <v>0</v>
      </c>
      <c r="N77" s="732">
        <v>4143.2700000000004</v>
      </c>
      <c r="O77" s="732">
        <v>-95054.96</v>
      </c>
      <c r="P77" s="732">
        <v>0</v>
      </c>
      <c r="Q77" s="732">
        <v>-6011.98</v>
      </c>
    </row>
    <row r="78" spans="2:17" x14ac:dyDescent="0.25">
      <c r="B78" s="933">
        <v>10</v>
      </c>
      <c r="C78" s="909" t="s">
        <v>1704</v>
      </c>
      <c r="D78" s="732">
        <v>1103386382.3800001</v>
      </c>
      <c r="E78" s="732">
        <v>4826352.1100000003</v>
      </c>
      <c r="F78" s="732">
        <v>12730006.42</v>
      </c>
      <c r="G78" s="732">
        <v>55898225.340000004</v>
      </c>
      <c r="H78" s="732">
        <v>71770369.359999999</v>
      </c>
      <c r="I78" s="909">
        <v>19</v>
      </c>
      <c r="J78" s="732">
        <v>43934.559999999998</v>
      </c>
      <c r="K78" s="732">
        <v>145020977.53999999</v>
      </c>
      <c r="L78" s="732">
        <v>160041.13</v>
      </c>
      <c r="M78" s="732">
        <v>0</v>
      </c>
      <c r="N78" s="732">
        <v>1496410.62</v>
      </c>
      <c r="O78" s="732">
        <v>-1921029.3</v>
      </c>
      <c r="P78" s="732">
        <v>0</v>
      </c>
      <c r="Q78" s="732">
        <v>-949594.88</v>
      </c>
    </row>
    <row r="79" spans="2:17" x14ac:dyDescent="0.25">
      <c r="B79" s="933">
        <v>11</v>
      </c>
      <c r="C79" s="909" t="s">
        <v>1705</v>
      </c>
      <c r="D79" s="732">
        <v>364541068.04000002</v>
      </c>
      <c r="E79" s="732">
        <v>21729684.629999999</v>
      </c>
      <c r="F79" s="732">
        <v>5083296.09</v>
      </c>
      <c r="G79" s="732">
        <v>0</v>
      </c>
      <c r="H79" s="732">
        <v>0</v>
      </c>
      <c r="I79" s="909">
        <v>4</v>
      </c>
      <c r="J79" s="732">
        <v>0</v>
      </c>
      <c r="K79" s="732">
        <v>26812980.73</v>
      </c>
      <c r="L79" s="732">
        <v>0</v>
      </c>
      <c r="M79" s="732">
        <v>0</v>
      </c>
      <c r="N79" s="732">
        <v>185707.44</v>
      </c>
      <c r="O79" s="732">
        <v>-138382.68</v>
      </c>
      <c r="P79" s="732">
        <v>0</v>
      </c>
      <c r="Q79" s="732">
        <v>-102827.31</v>
      </c>
    </row>
    <row r="80" spans="2:17" x14ac:dyDescent="0.25">
      <c r="B80" s="933">
        <v>12</v>
      </c>
      <c r="C80" s="909" t="s">
        <v>1706</v>
      </c>
      <c r="D80" s="732">
        <v>2868121</v>
      </c>
      <c r="E80" s="732">
        <v>0</v>
      </c>
      <c r="F80" s="732">
        <v>0</v>
      </c>
      <c r="G80" s="732">
        <v>0</v>
      </c>
      <c r="H80" s="732">
        <v>0</v>
      </c>
      <c r="I80" s="909">
        <v>0</v>
      </c>
      <c r="J80" s="732">
        <v>0</v>
      </c>
      <c r="K80" s="732">
        <v>0</v>
      </c>
      <c r="L80" s="732">
        <v>0</v>
      </c>
      <c r="M80" s="732">
        <v>0</v>
      </c>
      <c r="N80" s="732">
        <v>0</v>
      </c>
      <c r="O80" s="732">
        <v>0</v>
      </c>
      <c r="P80" s="732">
        <v>0</v>
      </c>
      <c r="Q80" s="732">
        <v>0</v>
      </c>
    </row>
    <row r="81" spans="2:17" x14ac:dyDescent="0.25">
      <c r="B81" s="933">
        <v>13</v>
      </c>
      <c r="C81" s="909" t="s">
        <v>1707</v>
      </c>
      <c r="D81" s="732">
        <v>0</v>
      </c>
      <c r="E81" s="732">
        <v>0</v>
      </c>
      <c r="F81" s="732">
        <v>0</v>
      </c>
      <c r="G81" s="732">
        <v>0</v>
      </c>
      <c r="H81" s="732">
        <v>0</v>
      </c>
      <c r="I81" s="909">
        <v>0</v>
      </c>
      <c r="J81" s="732">
        <v>0</v>
      </c>
      <c r="K81" s="732">
        <v>0</v>
      </c>
      <c r="L81" s="732">
        <v>0</v>
      </c>
      <c r="M81" s="732">
        <v>0</v>
      </c>
      <c r="N81" s="732">
        <v>0</v>
      </c>
      <c r="O81" s="732">
        <v>0</v>
      </c>
      <c r="P81" s="732">
        <v>0</v>
      </c>
      <c r="Q81" s="732">
        <v>0</v>
      </c>
    </row>
    <row r="83" spans="2:17" x14ac:dyDescent="0.25">
      <c r="C83" s="927" t="s">
        <v>0</v>
      </c>
      <c r="D83" s="928" t="s">
        <v>1</v>
      </c>
      <c r="E83" s="928" t="s">
        <v>2</v>
      </c>
      <c r="F83" s="928" t="s">
        <v>3</v>
      </c>
      <c r="G83" s="928" t="s">
        <v>4</v>
      </c>
      <c r="H83" s="928" t="s">
        <v>7</v>
      </c>
      <c r="I83" s="928" t="s">
        <v>8</v>
      </c>
      <c r="J83" s="928" t="s">
        <v>9</v>
      </c>
      <c r="K83" s="928" t="s">
        <v>50</v>
      </c>
      <c r="L83" s="928" t="s">
        <v>51</v>
      </c>
      <c r="M83" s="928" t="s">
        <v>52</v>
      </c>
      <c r="N83" s="929" t="s">
        <v>53</v>
      </c>
      <c r="O83" s="929" t="s">
        <v>54</v>
      </c>
      <c r="P83" s="929" t="s">
        <v>125</v>
      </c>
      <c r="Q83" s="929" t="s">
        <v>181</v>
      </c>
    </row>
    <row r="84" spans="2:17" x14ac:dyDescent="0.25">
      <c r="C84" s="1392" t="s">
        <v>1711</v>
      </c>
      <c r="D84" s="1395" t="s">
        <v>1685</v>
      </c>
      <c r="E84" s="1396"/>
      <c r="F84" s="1396"/>
      <c r="G84" s="1396"/>
      <c r="H84" s="1396"/>
      <c r="I84" s="1396"/>
      <c r="J84" s="1396"/>
      <c r="K84" s="1396"/>
      <c r="L84" s="1396"/>
      <c r="M84" s="1396"/>
      <c r="N84" s="1396"/>
      <c r="O84" s="1396"/>
      <c r="P84" s="1396"/>
      <c r="Q84" s="1397"/>
    </row>
    <row r="85" spans="2:17" ht="13.2" customHeight="1" x14ac:dyDescent="0.25">
      <c r="C85" s="1393"/>
      <c r="D85" s="930"/>
      <c r="E85" s="1398" t="s">
        <v>1686</v>
      </c>
      <c r="F85" s="1399"/>
      <c r="G85" s="1399"/>
      <c r="H85" s="1399"/>
      <c r="I85" s="1399"/>
      <c r="J85" s="1399"/>
      <c r="K85" s="1399"/>
      <c r="L85" s="1399"/>
      <c r="M85" s="1399"/>
      <c r="N85" s="1399"/>
      <c r="O85" s="1399"/>
      <c r="P85" s="1399"/>
      <c r="Q85" s="1400"/>
    </row>
    <row r="86" spans="2:17" ht="13.2" customHeight="1" x14ac:dyDescent="0.25">
      <c r="C86" s="1393"/>
      <c r="D86" s="930"/>
      <c r="E86" s="1398" t="s">
        <v>1687</v>
      </c>
      <c r="F86" s="1399"/>
      <c r="G86" s="1399"/>
      <c r="H86" s="1399"/>
      <c r="I86" s="1400"/>
      <c r="J86" s="1385" t="s">
        <v>1688</v>
      </c>
      <c r="K86" s="1385" t="s">
        <v>1689</v>
      </c>
      <c r="L86" s="1389" t="s">
        <v>1690</v>
      </c>
      <c r="M86" s="1392" t="s">
        <v>1691</v>
      </c>
      <c r="N86" s="1392" t="s">
        <v>1568</v>
      </c>
      <c r="O86" s="1402" t="s">
        <v>1557</v>
      </c>
      <c r="P86" s="1403"/>
      <c r="Q86" s="1404"/>
    </row>
    <row r="87" spans="2:17" ht="39.6" x14ac:dyDescent="0.25">
      <c r="C87" s="1394"/>
      <c r="D87" s="930"/>
      <c r="E87" s="931" t="s">
        <v>1692</v>
      </c>
      <c r="F87" s="931" t="s">
        <v>1693</v>
      </c>
      <c r="G87" s="931" t="s">
        <v>1694</v>
      </c>
      <c r="H87" s="931" t="s">
        <v>1563</v>
      </c>
      <c r="I87" s="859" t="s">
        <v>1680</v>
      </c>
      <c r="J87" s="1391"/>
      <c r="K87" s="1391"/>
      <c r="L87" s="1401"/>
      <c r="M87" s="1394"/>
      <c r="N87" s="1394"/>
      <c r="O87" s="932"/>
      <c r="P87" s="415" t="s">
        <v>1691</v>
      </c>
      <c r="Q87" s="415" t="s">
        <v>1568</v>
      </c>
    </row>
    <row r="88" spans="2:17" x14ac:dyDescent="0.25">
      <c r="B88" s="933">
        <v>1</v>
      </c>
      <c r="C88" s="909" t="s">
        <v>1695</v>
      </c>
      <c r="D88" s="732">
        <v>0</v>
      </c>
      <c r="E88" s="732">
        <v>0</v>
      </c>
      <c r="F88" s="732">
        <v>0</v>
      </c>
      <c r="G88" s="732">
        <v>0</v>
      </c>
      <c r="H88" s="732">
        <v>0</v>
      </c>
      <c r="I88" s="909">
        <v>0</v>
      </c>
      <c r="J88" s="732">
        <v>0</v>
      </c>
      <c r="K88" s="732">
        <v>0</v>
      </c>
      <c r="L88" s="732">
        <v>0</v>
      </c>
      <c r="M88" s="732">
        <v>0</v>
      </c>
      <c r="N88" s="732">
        <v>0</v>
      </c>
      <c r="O88" s="732">
        <v>0</v>
      </c>
      <c r="P88" s="732">
        <v>0</v>
      </c>
      <c r="Q88" s="732">
        <v>0</v>
      </c>
    </row>
    <row r="89" spans="2:17" x14ac:dyDescent="0.25">
      <c r="B89" s="933">
        <v>2</v>
      </c>
      <c r="C89" s="909" t="s">
        <v>1696</v>
      </c>
      <c r="D89" s="732">
        <v>0</v>
      </c>
      <c r="E89" s="732">
        <v>0</v>
      </c>
      <c r="F89" s="732">
        <v>0</v>
      </c>
      <c r="G89" s="732">
        <v>0</v>
      </c>
      <c r="H89" s="732">
        <v>0</v>
      </c>
      <c r="I89" s="909">
        <v>0</v>
      </c>
      <c r="J89" s="732">
        <v>0</v>
      </c>
      <c r="K89" s="732">
        <v>0</v>
      </c>
      <c r="L89" s="732">
        <v>0</v>
      </c>
      <c r="M89" s="732">
        <v>0</v>
      </c>
      <c r="N89" s="732">
        <v>0</v>
      </c>
      <c r="O89" s="732">
        <v>0</v>
      </c>
      <c r="P89" s="732">
        <v>0</v>
      </c>
      <c r="Q89" s="732">
        <v>0</v>
      </c>
    </row>
    <row r="90" spans="2:17" x14ac:dyDescent="0.25">
      <c r="B90" s="933">
        <v>3</v>
      </c>
      <c r="C90" s="909" t="s">
        <v>1697</v>
      </c>
      <c r="D90" s="732">
        <v>0</v>
      </c>
      <c r="E90" s="732">
        <v>0</v>
      </c>
      <c r="F90" s="732">
        <v>0</v>
      </c>
      <c r="G90" s="732">
        <v>0</v>
      </c>
      <c r="H90" s="732">
        <v>0</v>
      </c>
      <c r="I90" s="909">
        <v>0</v>
      </c>
      <c r="J90" s="732">
        <v>0</v>
      </c>
      <c r="K90" s="732">
        <v>0</v>
      </c>
      <c r="L90" s="732">
        <v>0</v>
      </c>
      <c r="M90" s="732">
        <v>0</v>
      </c>
      <c r="N90" s="732">
        <v>0</v>
      </c>
      <c r="O90" s="732">
        <v>0</v>
      </c>
      <c r="P90" s="732">
        <v>0</v>
      </c>
      <c r="Q90" s="732">
        <v>0</v>
      </c>
    </row>
    <row r="91" spans="2:17" x14ac:dyDescent="0.25">
      <c r="B91" s="933">
        <v>4</v>
      </c>
      <c r="C91" s="909" t="s">
        <v>1698</v>
      </c>
      <c r="D91" s="732">
        <v>0</v>
      </c>
      <c r="E91" s="732">
        <v>0</v>
      </c>
      <c r="F91" s="732">
        <v>0</v>
      </c>
      <c r="G91" s="732">
        <v>0</v>
      </c>
      <c r="H91" s="732">
        <v>0</v>
      </c>
      <c r="I91" s="909">
        <v>0</v>
      </c>
      <c r="J91" s="732">
        <v>0</v>
      </c>
      <c r="K91" s="732">
        <v>0</v>
      </c>
      <c r="L91" s="732">
        <v>0</v>
      </c>
      <c r="M91" s="732">
        <v>0</v>
      </c>
      <c r="N91" s="732">
        <v>0</v>
      </c>
      <c r="O91" s="732">
        <v>0</v>
      </c>
      <c r="P91" s="732">
        <v>0</v>
      </c>
      <c r="Q91" s="732">
        <v>0</v>
      </c>
    </row>
    <row r="92" spans="2:17" ht="26.4" x14ac:dyDescent="0.25">
      <c r="B92" s="933">
        <v>5</v>
      </c>
      <c r="C92" s="910" t="s">
        <v>1699</v>
      </c>
      <c r="D92" s="732">
        <v>0</v>
      </c>
      <c r="E92" s="732">
        <v>0</v>
      </c>
      <c r="F92" s="732">
        <v>0</v>
      </c>
      <c r="G92" s="732">
        <v>0</v>
      </c>
      <c r="H92" s="732">
        <v>0</v>
      </c>
      <c r="I92" s="909">
        <v>0</v>
      </c>
      <c r="J92" s="732">
        <v>0</v>
      </c>
      <c r="K92" s="732">
        <v>0</v>
      </c>
      <c r="L92" s="732">
        <v>0</v>
      </c>
      <c r="M92" s="732">
        <v>0</v>
      </c>
      <c r="N92" s="732">
        <v>0</v>
      </c>
      <c r="O92" s="732">
        <v>0</v>
      </c>
      <c r="P92" s="732">
        <v>0</v>
      </c>
      <c r="Q92" s="732">
        <v>0</v>
      </c>
    </row>
    <row r="93" spans="2:17" x14ac:dyDescent="0.25">
      <c r="B93" s="933">
        <v>6</v>
      </c>
      <c r="C93" s="909" t="s">
        <v>1700</v>
      </c>
      <c r="D93" s="732">
        <v>0</v>
      </c>
      <c r="E93" s="732">
        <v>0</v>
      </c>
      <c r="F93" s="732">
        <v>0</v>
      </c>
      <c r="G93" s="732">
        <v>0</v>
      </c>
      <c r="H93" s="732">
        <v>0</v>
      </c>
      <c r="I93" s="909">
        <v>0</v>
      </c>
      <c r="J93" s="732">
        <v>0</v>
      </c>
      <c r="K93" s="732">
        <v>0</v>
      </c>
      <c r="L93" s="732">
        <v>0</v>
      </c>
      <c r="M93" s="732">
        <v>0</v>
      </c>
      <c r="N93" s="732">
        <v>0</v>
      </c>
      <c r="O93" s="732">
        <v>0</v>
      </c>
      <c r="P93" s="732">
        <v>0</v>
      </c>
      <c r="Q93" s="732">
        <v>0</v>
      </c>
    </row>
    <row r="94" spans="2:17" x14ac:dyDescent="0.25">
      <c r="B94" s="933">
        <v>7</v>
      </c>
      <c r="C94" s="909" t="s">
        <v>1701</v>
      </c>
      <c r="D94" s="732">
        <v>0</v>
      </c>
      <c r="E94" s="732">
        <v>0</v>
      </c>
      <c r="F94" s="732">
        <v>0</v>
      </c>
      <c r="G94" s="732">
        <v>0</v>
      </c>
      <c r="H94" s="732">
        <v>0</v>
      </c>
      <c r="I94" s="909">
        <v>0</v>
      </c>
      <c r="J94" s="732">
        <v>0</v>
      </c>
      <c r="K94" s="732">
        <v>0</v>
      </c>
      <c r="L94" s="732">
        <v>0</v>
      </c>
      <c r="M94" s="732">
        <v>0</v>
      </c>
      <c r="N94" s="732">
        <v>0</v>
      </c>
      <c r="O94" s="732">
        <v>0</v>
      </c>
      <c r="P94" s="732">
        <v>0</v>
      </c>
      <c r="Q94" s="732">
        <v>0</v>
      </c>
    </row>
    <row r="95" spans="2:17" x14ac:dyDescent="0.25">
      <c r="B95" s="933">
        <v>8</v>
      </c>
      <c r="C95" s="909" t="s">
        <v>1702</v>
      </c>
      <c r="D95" s="732">
        <v>0</v>
      </c>
      <c r="E95" s="732">
        <v>0</v>
      </c>
      <c r="F95" s="732">
        <v>0</v>
      </c>
      <c r="G95" s="732">
        <v>0</v>
      </c>
      <c r="H95" s="732">
        <v>0</v>
      </c>
      <c r="I95" s="909">
        <v>0</v>
      </c>
      <c r="J95" s="732">
        <v>0</v>
      </c>
      <c r="K95" s="732">
        <v>0</v>
      </c>
      <c r="L95" s="732">
        <v>0</v>
      </c>
      <c r="M95" s="732">
        <v>0</v>
      </c>
      <c r="N95" s="732">
        <v>0</v>
      </c>
      <c r="O95" s="732">
        <v>0</v>
      </c>
      <c r="P95" s="732">
        <v>0</v>
      </c>
      <c r="Q95" s="732">
        <v>0</v>
      </c>
    </row>
    <row r="96" spans="2:17" x14ac:dyDescent="0.25">
      <c r="B96" s="933">
        <v>9</v>
      </c>
      <c r="C96" s="909" t="s">
        <v>1703</v>
      </c>
      <c r="D96" s="732">
        <v>0</v>
      </c>
      <c r="E96" s="732">
        <v>0</v>
      </c>
      <c r="F96" s="732">
        <v>0</v>
      </c>
      <c r="G96" s="732">
        <v>0</v>
      </c>
      <c r="H96" s="732">
        <v>0</v>
      </c>
      <c r="I96" s="909">
        <v>0</v>
      </c>
      <c r="J96" s="732">
        <v>0</v>
      </c>
      <c r="K96" s="732">
        <v>0</v>
      </c>
      <c r="L96" s="732">
        <v>0</v>
      </c>
      <c r="M96" s="732">
        <v>0</v>
      </c>
      <c r="N96" s="732">
        <v>0</v>
      </c>
      <c r="O96" s="732">
        <v>0</v>
      </c>
      <c r="P96" s="732">
        <v>0</v>
      </c>
      <c r="Q96" s="732">
        <v>0</v>
      </c>
    </row>
    <row r="97" spans="2:17" x14ac:dyDescent="0.25">
      <c r="B97" s="933">
        <v>10</v>
      </c>
      <c r="C97" s="909" t="s">
        <v>1704</v>
      </c>
      <c r="D97" s="732">
        <v>43127.839999999997</v>
      </c>
      <c r="E97" s="732">
        <v>0</v>
      </c>
      <c r="F97" s="732">
        <v>0</v>
      </c>
      <c r="G97" s="732">
        <v>0</v>
      </c>
      <c r="H97" s="732">
        <v>0</v>
      </c>
      <c r="I97" s="909">
        <v>0</v>
      </c>
      <c r="J97" s="732">
        <v>0</v>
      </c>
      <c r="K97" s="732">
        <v>0</v>
      </c>
      <c r="L97" s="732">
        <v>0</v>
      </c>
      <c r="M97" s="732">
        <v>0</v>
      </c>
      <c r="N97" s="732">
        <v>0</v>
      </c>
      <c r="O97" s="732">
        <v>0</v>
      </c>
      <c r="P97" s="732">
        <v>0</v>
      </c>
      <c r="Q97" s="732">
        <v>0</v>
      </c>
    </row>
    <row r="98" spans="2:17" x14ac:dyDescent="0.25">
      <c r="B98" s="933">
        <v>11</v>
      </c>
      <c r="C98" s="909" t="s">
        <v>1705</v>
      </c>
      <c r="D98" s="732">
        <v>0</v>
      </c>
      <c r="E98" s="732">
        <v>0</v>
      </c>
      <c r="F98" s="732">
        <v>0</v>
      </c>
      <c r="G98" s="732">
        <v>0</v>
      </c>
      <c r="H98" s="732">
        <v>0</v>
      </c>
      <c r="I98" s="909">
        <v>0</v>
      </c>
      <c r="J98" s="732">
        <v>0</v>
      </c>
      <c r="K98" s="732">
        <v>0</v>
      </c>
      <c r="L98" s="732">
        <v>0</v>
      </c>
      <c r="M98" s="732">
        <v>0</v>
      </c>
      <c r="N98" s="732">
        <v>0</v>
      </c>
      <c r="O98" s="732">
        <v>0</v>
      </c>
      <c r="P98" s="732">
        <v>0</v>
      </c>
      <c r="Q98" s="732">
        <v>0</v>
      </c>
    </row>
    <row r="99" spans="2:17" x14ac:dyDescent="0.25">
      <c r="B99" s="933">
        <v>12</v>
      </c>
      <c r="C99" s="909" t="s">
        <v>1706</v>
      </c>
      <c r="D99" s="732">
        <v>0</v>
      </c>
      <c r="E99" s="732">
        <v>0</v>
      </c>
      <c r="F99" s="732">
        <v>0</v>
      </c>
      <c r="G99" s="732">
        <v>0</v>
      </c>
      <c r="H99" s="732">
        <v>0</v>
      </c>
      <c r="I99" s="909">
        <v>0</v>
      </c>
      <c r="J99" s="732">
        <v>0</v>
      </c>
      <c r="K99" s="732">
        <v>0</v>
      </c>
      <c r="L99" s="732">
        <v>0</v>
      </c>
      <c r="M99" s="732">
        <v>0</v>
      </c>
      <c r="N99" s="732">
        <v>0</v>
      </c>
      <c r="O99" s="732">
        <v>0</v>
      </c>
      <c r="P99" s="732">
        <v>0</v>
      </c>
      <c r="Q99" s="732">
        <v>0</v>
      </c>
    </row>
    <row r="100" spans="2:17" x14ac:dyDescent="0.25">
      <c r="B100" s="933">
        <v>13</v>
      </c>
      <c r="C100" s="909" t="s">
        <v>1707</v>
      </c>
      <c r="D100" s="732">
        <v>0</v>
      </c>
      <c r="E100" s="732">
        <v>0</v>
      </c>
      <c r="F100" s="732">
        <v>0</v>
      </c>
      <c r="G100" s="732">
        <v>0</v>
      </c>
      <c r="H100" s="732">
        <v>0</v>
      </c>
      <c r="I100" s="909">
        <v>0</v>
      </c>
      <c r="J100" s="732">
        <v>0</v>
      </c>
      <c r="K100" s="732">
        <v>0</v>
      </c>
      <c r="L100" s="732">
        <v>0</v>
      </c>
      <c r="M100" s="732">
        <v>0</v>
      </c>
      <c r="N100" s="732">
        <v>0</v>
      </c>
      <c r="O100" s="732">
        <v>0</v>
      </c>
      <c r="P100" s="732">
        <v>0</v>
      </c>
      <c r="Q100" s="732">
        <v>0</v>
      </c>
    </row>
    <row r="102" spans="2:17" x14ac:dyDescent="0.25">
      <c r="C102" s="927" t="s">
        <v>0</v>
      </c>
      <c r="D102" s="928" t="s">
        <v>1</v>
      </c>
      <c r="E102" s="928" t="s">
        <v>2</v>
      </c>
      <c r="F102" s="928" t="s">
        <v>3</v>
      </c>
      <c r="G102" s="928" t="s">
        <v>4</v>
      </c>
      <c r="H102" s="928" t="s">
        <v>7</v>
      </c>
      <c r="I102" s="928" t="s">
        <v>8</v>
      </c>
      <c r="J102" s="928" t="s">
        <v>9</v>
      </c>
      <c r="K102" s="928" t="s">
        <v>50</v>
      </c>
      <c r="L102" s="928" t="s">
        <v>51</v>
      </c>
      <c r="M102" s="928" t="s">
        <v>52</v>
      </c>
      <c r="N102" s="929" t="s">
        <v>53</v>
      </c>
      <c r="O102" s="929" t="s">
        <v>54</v>
      </c>
      <c r="P102" s="929" t="s">
        <v>125</v>
      </c>
      <c r="Q102" s="929" t="s">
        <v>181</v>
      </c>
    </row>
    <row r="103" spans="2:17" x14ac:dyDescent="0.25">
      <c r="C103" s="1392" t="s">
        <v>1712</v>
      </c>
      <c r="D103" s="1395" t="s">
        <v>1685</v>
      </c>
      <c r="E103" s="1396"/>
      <c r="F103" s="1396"/>
      <c r="G103" s="1396"/>
      <c r="H103" s="1396"/>
      <c r="I103" s="1396"/>
      <c r="J103" s="1396"/>
      <c r="K103" s="1396"/>
      <c r="L103" s="1396"/>
      <c r="M103" s="1396"/>
      <c r="N103" s="1396"/>
      <c r="O103" s="1396"/>
      <c r="P103" s="1396"/>
      <c r="Q103" s="1397"/>
    </row>
    <row r="104" spans="2:17" ht="13.2" customHeight="1" x14ac:dyDescent="0.25">
      <c r="C104" s="1393"/>
      <c r="D104" s="930"/>
      <c r="E104" s="1398" t="s">
        <v>1686</v>
      </c>
      <c r="F104" s="1399"/>
      <c r="G104" s="1399"/>
      <c r="H104" s="1399"/>
      <c r="I104" s="1399"/>
      <c r="J104" s="1399"/>
      <c r="K104" s="1399"/>
      <c r="L104" s="1399"/>
      <c r="M104" s="1399"/>
      <c r="N104" s="1399"/>
      <c r="O104" s="1399"/>
      <c r="P104" s="1399"/>
      <c r="Q104" s="1400"/>
    </row>
    <row r="105" spans="2:17" ht="13.2" customHeight="1" x14ac:dyDescent="0.25">
      <c r="C105" s="1393"/>
      <c r="D105" s="930"/>
      <c r="E105" s="1398" t="s">
        <v>1687</v>
      </c>
      <c r="F105" s="1399"/>
      <c r="G105" s="1399"/>
      <c r="H105" s="1399"/>
      <c r="I105" s="1400"/>
      <c r="J105" s="1385" t="s">
        <v>1688</v>
      </c>
      <c r="K105" s="1385" t="s">
        <v>1689</v>
      </c>
      <c r="L105" s="1389" t="s">
        <v>1690</v>
      </c>
      <c r="M105" s="1392" t="s">
        <v>1691</v>
      </c>
      <c r="N105" s="1392" t="s">
        <v>1568</v>
      </c>
      <c r="O105" s="1402" t="s">
        <v>1557</v>
      </c>
      <c r="P105" s="1403"/>
      <c r="Q105" s="1404"/>
    </row>
    <row r="106" spans="2:17" ht="39.6" x14ac:dyDescent="0.25">
      <c r="C106" s="1394"/>
      <c r="D106" s="930"/>
      <c r="E106" s="931" t="s">
        <v>1692</v>
      </c>
      <c r="F106" s="931" t="s">
        <v>1693</v>
      </c>
      <c r="G106" s="931" t="s">
        <v>1694</v>
      </c>
      <c r="H106" s="931" t="s">
        <v>1563</v>
      </c>
      <c r="I106" s="859" t="s">
        <v>1680</v>
      </c>
      <c r="J106" s="1391"/>
      <c r="K106" s="1391"/>
      <c r="L106" s="1401"/>
      <c r="M106" s="1394"/>
      <c r="N106" s="1394"/>
      <c r="O106" s="932"/>
      <c r="P106" s="415" t="s">
        <v>1691</v>
      </c>
      <c r="Q106" s="415" t="s">
        <v>1568</v>
      </c>
    </row>
    <row r="107" spans="2:17" x14ac:dyDescent="0.25">
      <c r="B107" s="933">
        <v>1</v>
      </c>
      <c r="C107" s="909" t="s">
        <v>1695</v>
      </c>
      <c r="D107" s="732">
        <v>0</v>
      </c>
      <c r="E107" s="732">
        <v>0</v>
      </c>
      <c r="F107" s="732">
        <v>0</v>
      </c>
      <c r="G107" s="732">
        <v>0</v>
      </c>
      <c r="H107" s="732">
        <v>0</v>
      </c>
      <c r="I107" s="909">
        <v>0</v>
      </c>
      <c r="J107" s="732">
        <v>0</v>
      </c>
      <c r="K107" s="732">
        <v>0</v>
      </c>
      <c r="L107" s="732">
        <v>0</v>
      </c>
      <c r="M107" s="732">
        <v>0</v>
      </c>
      <c r="N107" s="732">
        <v>0</v>
      </c>
      <c r="O107" s="732">
        <v>0</v>
      </c>
      <c r="P107" s="732">
        <v>0</v>
      </c>
      <c r="Q107" s="732">
        <v>0</v>
      </c>
    </row>
    <row r="108" spans="2:17" x14ac:dyDescent="0.25">
      <c r="B108" s="933">
        <v>2</v>
      </c>
      <c r="C108" s="909" t="s">
        <v>1696</v>
      </c>
      <c r="D108" s="732">
        <v>0</v>
      </c>
      <c r="E108" s="732">
        <v>0</v>
      </c>
      <c r="F108" s="732">
        <v>0</v>
      </c>
      <c r="G108" s="732">
        <v>0</v>
      </c>
      <c r="H108" s="732">
        <v>0</v>
      </c>
      <c r="I108" s="909">
        <v>0</v>
      </c>
      <c r="J108" s="732">
        <v>0</v>
      </c>
      <c r="K108" s="732">
        <v>0</v>
      </c>
      <c r="L108" s="732">
        <v>0</v>
      </c>
      <c r="M108" s="732">
        <v>0</v>
      </c>
      <c r="N108" s="732">
        <v>0</v>
      </c>
      <c r="O108" s="732">
        <v>0</v>
      </c>
      <c r="P108" s="732">
        <v>0</v>
      </c>
      <c r="Q108" s="732">
        <v>0</v>
      </c>
    </row>
    <row r="109" spans="2:17" x14ac:dyDescent="0.25">
      <c r="B109" s="933">
        <v>3</v>
      </c>
      <c r="C109" s="909" t="s">
        <v>1697</v>
      </c>
      <c r="D109" s="732">
        <v>0</v>
      </c>
      <c r="E109" s="732">
        <v>0</v>
      </c>
      <c r="F109" s="732">
        <v>0</v>
      </c>
      <c r="G109" s="732">
        <v>0</v>
      </c>
      <c r="H109" s="732">
        <v>0</v>
      </c>
      <c r="I109" s="909">
        <v>0</v>
      </c>
      <c r="J109" s="732">
        <v>0</v>
      </c>
      <c r="K109" s="732">
        <v>0</v>
      </c>
      <c r="L109" s="732">
        <v>0</v>
      </c>
      <c r="M109" s="732">
        <v>0</v>
      </c>
      <c r="N109" s="732">
        <v>0</v>
      </c>
      <c r="O109" s="732">
        <v>0</v>
      </c>
      <c r="P109" s="732">
        <v>0</v>
      </c>
      <c r="Q109" s="732">
        <v>0</v>
      </c>
    </row>
    <row r="110" spans="2:17" x14ac:dyDescent="0.25">
      <c r="B110" s="933">
        <v>4</v>
      </c>
      <c r="C110" s="909" t="s">
        <v>1698</v>
      </c>
      <c r="D110" s="732">
        <v>0</v>
      </c>
      <c r="E110" s="732">
        <v>0</v>
      </c>
      <c r="F110" s="732">
        <v>0</v>
      </c>
      <c r="G110" s="732">
        <v>0</v>
      </c>
      <c r="H110" s="732">
        <v>0</v>
      </c>
      <c r="I110" s="909">
        <v>0</v>
      </c>
      <c r="J110" s="732">
        <v>0</v>
      </c>
      <c r="K110" s="732">
        <v>0</v>
      </c>
      <c r="L110" s="732">
        <v>0</v>
      </c>
      <c r="M110" s="732">
        <v>0</v>
      </c>
      <c r="N110" s="732">
        <v>0</v>
      </c>
      <c r="O110" s="732">
        <v>0</v>
      </c>
      <c r="P110" s="732">
        <v>0</v>
      </c>
      <c r="Q110" s="732">
        <v>0</v>
      </c>
    </row>
    <row r="111" spans="2:17" ht="26.4" x14ac:dyDescent="0.25">
      <c r="B111" s="933">
        <v>5</v>
      </c>
      <c r="C111" s="910" t="s">
        <v>1699</v>
      </c>
      <c r="D111" s="732">
        <v>0</v>
      </c>
      <c r="E111" s="732">
        <v>0</v>
      </c>
      <c r="F111" s="732">
        <v>0</v>
      </c>
      <c r="G111" s="732">
        <v>0</v>
      </c>
      <c r="H111" s="732">
        <v>0</v>
      </c>
      <c r="I111" s="909">
        <v>0</v>
      </c>
      <c r="J111" s="732">
        <v>0</v>
      </c>
      <c r="K111" s="732">
        <v>0</v>
      </c>
      <c r="L111" s="732">
        <v>0</v>
      </c>
      <c r="M111" s="732">
        <v>0</v>
      </c>
      <c r="N111" s="732">
        <v>0</v>
      </c>
      <c r="O111" s="732">
        <v>0</v>
      </c>
      <c r="P111" s="732">
        <v>0</v>
      </c>
      <c r="Q111" s="732">
        <v>0</v>
      </c>
    </row>
    <row r="112" spans="2:17" x14ac:dyDescent="0.25">
      <c r="B112" s="933">
        <v>6</v>
      </c>
      <c r="C112" s="909" t="s">
        <v>1700</v>
      </c>
      <c r="D112" s="732">
        <v>0</v>
      </c>
      <c r="E112" s="732">
        <v>0</v>
      </c>
      <c r="F112" s="732">
        <v>0</v>
      </c>
      <c r="G112" s="732">
        <v>0</v>
      </c>
      <c r="H112" s="732">
        <v>0</v>
      </c>
      <c r="I112" s="909">
        <v>0</v>
      </c>
      <c r="J112" s="732">
        <v>0</v>
      </c>
      <c r="K112" s="732">
        <v>0</v>
      </c>
      <c r="L112" s="732">
        <v>0</v>
      </c>
      <c r="M112" s="732">
        <v>0</v>
      </c>
      <c r="N112" s="732">
        <v>0</v>
      </c>
      <c r="O112" s="732">
        <v>0</v>
      </c>
      <c r="P112" s="732">
        <v>0</v>
      </c>
      <c r="Q112" s="732">
        <v>0</v>
      </c>
    </row>
    <row r="113" spans="2:17" x14ac:dyDescent="0.25">
      <c r="B113" s="933">
        <v>7</v>
      </c>
      <c r="C113" s="909" t="s">
        <v>1701</v>
      </c>
      <c r="D113" s="732">
        <v>0</v>
      </c>
      <c r="E113" s="732">
        <v>0</v>
      </c>
      <c r="F113" s="732">
        <v>0</v>
      </c>
      <c r="G113" s="732">
        <v>0</v>
      </c>
      <c r="H113" s="732">
        <v>0</v>
      </c>
      <c r="I113" s="909">
        <v>0</v>
      </c>
      <c r="J113" s="732">
        <v>0</v>
      </c>
      <c r="K113" s="732">
        <v>0</v>
      </c>
      <c r="L113" s="732">
        <v>0</v>
      </c>
      <c r="M113" s="732">
        <v>0</v>
      </c>
      <c r="N113" s="732">
        <v>0</v>
      </c>
      <c r="O113" s="732">
        <v>0</v>
      </c>
      <c r="P113" s="732">
        <v>0</v>
      </c>
      <c r="Q113" s="732">
        <v>0</v>
      </c>
    </row>
    <row r="114" spans="2:17" x14ac:dyDescent="0.25">
      <c r="B114" s="933">
        <v>8</v>
      </c>
      <c r="C114" s="909" t="s">
        <v>1702</v>
      </c>
      <c r="D114" s="732">
        <v>0</v>
      </c>
      <c r="E114" s="732">
        <v>0</v>
      </c>
      <c r="F114" s="732">
        <v>0</v>
      </c>
      <c r="G114" s="732">
        <v>0</v>
      </c>
      <c r="H114" s="732">
        <v>0</v>
      </c>
      <c r="I114" s="909">
        <v>0</v>
      </c>
      <c r="J114" s="732">
        <v>0</v>
      </c>
      <c r="K114" s="732">
        <v>0</v>
      </c>
      <c r="L114" s="732">
        <v>0</v>
      </c>
      <c r="M114" s="732">
        <v>0</v>
      </c>
      <c r="N114" s="732">
        <v>0</v>
      </c>
      <c r="O114" s="732">
        <v>0</v>
      </c>
      <c r="P114" s="732">
        <v>0</v>
      </c>
      <c r="Q114" s="732">
        <v>0</v>
      </c>
    </row>
    <row r="115" spans="2:17" x14ac:dyDescent="0.25">
      <c r="B115" s="933">
        <v>9</v>
      </c>
      <c r="C115" s="909" t="s">
        <v>1703</v>
      </c>
      <c r="D115" s="732">
        <v>0</v>
      </c>
      <c r="E115" s="732">
        <v>0</v>
      </c>
      <c r="F115" s="732">
        <v>0</v>
      </c>
      <c r="G115" s="732">
        <v>0</v>
      </c>
      <c r="H115" s="732">
        <v>0</v>
      </c>
      <c r="I115" s="909">
        <v>0</v>
      </c>
      <c r="J115" s="732">
        <v>0</v>
      </c>
      <c r="K115" s="732">
        <v>0</v>
      </c>
      <c r="L115" s="732">
        <v>0</v>
      </c>
      <c r="M115" s="732">
        <v>0</v>
      </c>
      <c r="N115" s="732">
        <v>0</v>
      </c>
      <c r="O115" s="732">
        <v>0</v>
      </c>
      <c r="P115" s="732">
        <v>0</v>
      </c>
      <c r="Q115" s="732">
        <v>0</v>
      </c>
    </row>
    <row r="116" spans="2:17" x14ac:dyDescent="0.25">
      <c r="B116" s="933">
        <v>10</v>
      </c>
      <c r="C116" s="909" t="s">
        <v>1704</v>
      </c>
      <c r="D116" s="732">
        <v>0</v>
      </c>
      <c r="E116" s="732">
        <v>0</v>
      </c>
      <c r="F116" s="732">
        <v>0</v>
      </c>
      <c r="G116" s="732">
        <v>0</v>
      </c>
      <c r="H116" s="732">
        <v>0</v>
      </c>
      <c r="I116" s="909">
        <v>0</v>
      </c>
      <c r="J116" s="732">
        <v>0</v>
      </c>
      <c r="K116" s="732">
        <v>0</v>
      </c>
      <c r="L116" s="732">
        <v>0</v>
      </c>
      <c r="M116" s="732">
        <v>0</v>
      </c>
      <c r="N116" s="732">
        <v>0</v>
      </c>
      <c r="O116" s="732">
        <v>0</v>
      </c>
      <c r="P116" s="732">
        <v>0</v>
      </c>
      <c r="Q116" s="732">
        <v>0</v>
      </c>
    </row>
    <row r="117" spans="2:17" x14ac:dyDescent="0.25">
      <c r="B117" s="933">
        <v>11</v>
      </c>
      <c r="C117" s="909" t="s">
        <v>1705</v>
      </c>
      <c r="D117" s="732">
        <v>0</v>
      </c>
      <c r="E117" s="732">
        <v>0</v>
      </c>
      <c r="F117" s="732">
        <v>0</v>
      </c>
      <c r="G117" s="732">
        <v>0</v>
      </c>
      <c r="H117" s="732">
        <v>0</v>
      </c>
      <c r="I117" s="909">
        <v>0</v>
      </c>
      <c r="J117" s="732">
        <v>0</v>
      </c>
      <c r="K117" s="732">
        <v>0</v>
      </c>
      <c r="L117" s="732">
        <v>0</v>
      </c>
      <c r="M117" s="732">
        <v>0</v>
      </c>
      <c r="N117" s="732">
        <v>0</v>
      </c>
      <c r="O117" s="732">
        <v>0</v>
      </c>
      <c r="P117" s="732">
        <v>0</v>
      </c>
      <c r="Q117" s="732">
        <v>0</v>
      </c>
    </row>
    <row r="118" spans="2:17" x14ac:dyDescent="0.25">
      <c r="B118" s="933">
        <v>12</v>
      </c>
      <c r="C118" s="909" t="s">
        <v>1706</v>
      </c>
      <c r="D118" s="732">
        <v>0</v>
      </c>
      <c r="E118" s="732">
        <v>0</v>
      </c>
      <c r="F118" s="732">
        <v>0</v>
      </c>
      <c r="G118" s="732">
        <v>0</v>
      </c>
      <c r="H118" s="732">
        <v>0</v>
      </c>
      <c r="I118" s="909">
        <v>0</v>
      </c>
      <c r="J118" s="732">
        <v>0</v>
      </c>
      <c r="K118" s="732">
        <v>0</v>
      </c>
      <c r="L118" s="732">
        <v>0</v>
      </c>
      <c r="M118" s="732">
        <v>0</v>
      </c>
      <c r="N118" s="732">
        <v>0</v>
      </c>
      <c r="O118" s="732">
        <v>0</v>
      </c>
      <c r="P118" s="732">
        <v>0</v>
      </c>
      <c r="Q118" s="732">
        <v>0</v>
      </c>
    </row>
    <row r="119" spans="2:17" x14ac:dyDescent="0.25">
      <c r="B119" s="933">
        <v>13</v>
      </c>
      <c r="C119" s="909" t="s">
        <v>1707</v>
      </c>
      <c r="D119" s="732">
        <v>0</v>
      </c>
      <c r="E119" s="732">
        <v>0</v>
      </c>
      <c r="F119" s="732">
        <v>0</v>
      </c>
      <c r="G119" s="732">
        <v>0</v>
      </c>
      <c r="H119" s="732">
        <v>0</v>
      </c>
      <c r="I119" s="909">
        <v>0</v>
      </c>
      <c r="J119" s="732">
        <v>0</v>
      </c>
      <c r="K119" s="732">
        <v>0</v>
      </c>
      <c r="L119" s="732">
        <v>0</v>
      </c>
      <c r="M119" s="732">
        <v>0</v>
      </c>
      <c r="N119" s="732">
        <v>0</v>
      </c>
      <c r="O119" s="732">
        <v>0</v>
      </c>
      <c r="P119" s="732">
        <v>0</v>
      </c>
      <c r="Q119" s="732">
        <v>0</v>
      </c>
    </row>
    <row r="121" spans="2:17" x14ac:dyDescent="0.25">
      <c r="C121" s="927" t="s">
        <v>0</v>
      </c>
      <c r="D121" s="928" t="s">
        <v>1</v>
      </c>
      <c r="E121" s="928" t="s">
        <v>2</v>
      </c>
      <c r="F121" s="928" t="s">
        <v>3</v>
      </c>
      <c r="G121" s="928" t="s">
        <v>4</v>
      </c>
      <c r="H121" s="928" t="s">
        <v>7</v>
      </c>
      <c r="I121" s="928" t="s">
        <v>8</v>
      </c>
      <c r="J121" s="928" t="s">
        <v>9</v>
      </c>
      <c r="K121" s="928" t="s">
        <v>50</v>
      </c>
      <c r="L121" s="928" t="s">
        <v>51</v>
      </c>
      <c r="M121" s="928" t="s">
        <v>52</v>
      </c>
      <c r="N121" s="929" t="s">
        <v>53</v>
      </c>
      <c r="O121" s="929" t="s">
        <v>54</v>
      </c>
      <c r="P121" s="929" t="s">
        <v>125</v>
      </c>
      <c r="Q121" s="929" t="s">
        <v>181</v>
      </c>
    </row>
    <row r="122" spans="2:17" x14ac:dyDescent="0.25">
      <c r="C122" s="1392" t="s">
        <v>1713</v>
      </c>
      <c r="D122" s="1395" t="s">
        <v>1685</v>
      </c>
      <c r="E122" s="1396"/>
      <c r="F122" s="1396"/>
      <c r="G122" s="1396"/>
      <c r="H122" s="1396"/>
      <c r="I122" s="1396"/>
      <c r="J122" s="1396"/>
      <c r="K122" s="1396"/>
      <c r="L122" s="1396"/>
      <c r="M122" s="1396"/>
      <c r="N122" s="1396"/>
      <c r="O122" s="1396"/>
      <c r="P122" s="1396"/>
      <c r="Q122" s="1397"/>
    </row>
    <row r="123" spans="2:17" ht="13.2" customHeight="1" x14ac:dyDescent="0.25">
      <c r="C123" s="1393"/>
      <c r="D123" s="930"/>
      <c r="E123" s="1398" t="s">
        <v>1686</v>
      </c>
      <c r="F123" s="1399"/>
      <c r="G123" s="1399"/>
      <c r="H123" s="1399"/>
      <c r="I123" s="1399"/>
      <c r="J123" s="1399"/>
      <c r="K123" s="1399"/>
      <c r="L123" s="1399"/>
      <c r="M123" s="1399"/>
      <c r="N123" s="1399"/>
      <c r="O123" s="1399"/>
      <c r="P123" s="1399"/>
      <c r="Q123" s="1400"/>
    </row>
    <row r="124" spans="2:17" ht="13.2" customHeight="1" x14ac:dyDescent="0.25">
      <c r="C124" s="1393"/>
      <c r="D124" s="930"/>
      <c r="E124" s="1398" t="s">
        <v>1687</v>
      </c>
      <c r="F124" s="1399"/>
      <c r="G124" s="1399"/>
      <c r="H124" s="1399"/>
      <c r="I124" s="1400"/>
      <c r="J124" s="1385" t="s">
        <v>1688</v>
      </c>
      <c r="K124" s="1385" t="s">
        <v>1689</v>
      </c>
      <c r="L124" s="1389" t="s">
        <v>1690</v>
      </c>
      <c r="M124" s="1392" t="s">
        <v>1691</v>
      </c>
      <c r="N124" s="1392" t="s">
        <v>1568</v>
      </c>
      <c r="O124" s="1402" t="s">
        <v>1557</v>
      </c>
      <c r="P124" s="1403"/>
      <c r="Q124" s="1404"/>
    </row>
    <row r="125" spans="2:17" ht="39.6" x14ac:dyDescent="0.25">
      <c r="C125" s="1394"/>
      <c r="D125" s="930"/>
      <c r="E125" s="931" t="s">
        <v>1692</v>
      </c>
      <c r="F125" s="931" t="s">
        <v>1693</v>
      </c>
      <c r="G125" s="931" t="s">
        <v>1694</v>
      </c>
      <c r="H125" s="931" t="s">
        <v>1563</v>
      </c>
      <c r="I125" s="859" t="s">
        <v>1680</v>
      </c>
      <c r="J125" s="1391"/>
      <c r="K125" s="1391"/>
      <c r="L125" s="1401"/>
      <c r="M125" s="1394"/>
      <c r="N125" s="1394"/>
      <c r="O125" s="932"/>
      <c r="P125" s="415" t="s">
        <v>1691</v>
      </c>
      <c r="Q125" s="415" t="s">
        <v>1568</v>
      </c>
    </row>
    <row r="126" spans="2:17" x14ac:dyDescent="0.25">
      <c r="B126" s="933">
        <v>1</v>
      </c>
      <c r="C126" s="909" t="s">
        <v>1695</v>
      </c>
      <c r="D126" s="732">
        <v>0</v>
      </c>
      <c r="E126" s="732">
        <v>0</v>
      </c>
      <c r="F126" s="732">
        <v>0</v>
      </c>
      <c r="G126" s="732">
        <v>0</v>
      </c>
      <c r="H126" s="732">
        <v>0</v>
      </c>
      <c r="I126" s="909">
        <v>0</v>
      </c>
      <c r="J126" s="732">
        <v>0</v>
      </c>
      <c r="K126" s="732">
        <v>0</v>
      </c>
      <c r="L126" s="732">
        <v>0</v>
      </c>
      <c r="M126" s="732">
        <v>0</v>
      </c>
      <c r="N126" s="732">
        <v>0</v>
      </c>
      <c r="O126" s="732">
        <v>0</v>
      </c>
      <c r="P126" s="732">
        <v>0</v>
      </c>
      <c r="Q126" s="732">
        <v>0</v>
      </c>
    </row>
    <row r="127" spans="2:17" x14ac:dyDescent="0.25">
      <c r="B127" s="933">
        <v>2</v>
      </c>
      <c r="C127" s="909" t="s">
        <v>1696</v>
      </c>
      <c r="D127" s="732">
        <v>0</v>
      </c>
      <c r="E127" s="732">
        <v>0</v>
      </c>
      <c r="F127" s="732">
        <v>0</v>
      </c>
      <c r="G127" s="732">
        <v>0</v>
      </c>
      <c r="H127" s="732">
        <v>0</v>
      </c>
      <c r="I127" s="909">
        <v>0</v>
      </c>
      <c r="J127" s="732">
        <v>0</v>
      </c>
      <c r="K127" s="732">
        <v>0</v>
      </c>
      <c r="L127" s="732">
        <v>0</v>
      </c>
      <c r="M127" s="732">
        <v>0</v>
      </c>
      <c r="N127" s="732">
        <v>0</v>
      </c>
      <c r="O127" s="732">
        <v>0</v>
      </c>
      <c r="P127" s="732">
        <v>0</v>
      </c>
      <c r="Q127" s="732">
        <v>0</v>
      </c>
    </row>
    <row r="128" spans="2:17" x14ac:dyDescent="0.25">
      <c r="B128" s="933">
        <v>3</v>
      </c>
      <c r="C128" s="909" t="s">
        <v>1697</v>
      </c>
      <c r="D128" s="732">
        <v>0</v>
      </c>
      <c r="E128" s="732">
        <v>0</v>
      </c>
      <c r="F128" s="732">
        <v>0</v>
      </c>
      <c r="G128" s="732">
        <v>0</v>
      </c>
      <c r="H128" s="732">
        <v>0</v>
      </c>
      <c r="I128" s="909">
        <v>0</v>
      </c>
      <c r="J128" s="732">
        <v>0</v>
      </c>
      <c r="K128" s="732">
        <v>0</v>
      </c>
      <c r="L128" s="732">
        <v>0</v>
      </c>
      <c r="M128" s="732">
        <v>0</v>
      </c>
      <c r="N128" s="732">
        <v>0</v>
      </c>
      <c r="O128" s="732">
        <v>0</v>
      </c>
      <c r="P128" s="732">
        <v>0</v>
      </c>
      <c r="Q128" s="732">
        <v>0</v>
      </c>
    </row>
    <row r="129" spans="2:17" x14ac:dyDescent="0.25">
      <c r="B129" s="933">
        <v>4</v>
      </c>
      <c r="C129" s="909" t="s">
        <v>1698</v>
      </c>
      <c r="D129" s="732">
        <v>0</v>
      </c>
      <c r="E129" s="732">
        <v>0</v>
      </c>
      <c r="F129" s="732">
        <v>0</v>
      </c>
      <c r="G129" s="732">
        <v>0</v>
      </c>
      <c r="H129" s="732">
        <v>0</v>
      </c>
      <c r="I129" s="909">
        <v>0</v>
      </c>
      <c r="J129" s="732">
        <v>0</v>
      </c>
      <c r="K129" s="732">
        <v>0</v>
      </c>
      <c r="L129" s="732">
        <v>0</v>
      </c>
      <c r="M129" s="732">
        <v>0</v>
      </c>
      <c r="N129" s="732">
        <v>0</v>
      </c>
      <c r="O129" s="732">
        <v>0</v>
      </c>
      <c r="P129" s="732">
        <v>0</v>
      </c>
      <c r="Q129" s="732">
        <v>0</v>
      </c>
    </row>
    <row r="130" spans="2:17" ht="26.4" x14ac:dyDescent="0.25">
      <c r="B130" s="933">
        <v>5</v>
      </c>
      <c r="C130" s="910" t="s">
        <v>1699</v>
      </c>
      <c r="D130" s="732">
        <v>0</v>
      </c>
      <c r="E130" s="732">
        <v>0</v>
      </c>
      <c r="F130" s="732">
        <v>0</v>
      </c>
      <c r="G130" s="732">
        <v>0</v>
      </c>
      <c r="H130" s="732">
        <v>0</v>
      </c>
      <c r="I130" s="909">
        <v>0</v>
      </c>
      <c r="J130" s="732">
        <v>0</v>
      </c>
      <c r="K130" s="732">
        <v>0</v>
      </c>
      <c r="L130" s="732">
        <v>0</v>
      </c>
      <c r="M130" s="732">
        <v>0</v>
      </c>
      <c r="N130" s="732">
        <v>0</v>
      </c>
      <c r="O130" s="732">
        <v>0</v>
      </c>
      <c r="P130" s="732">
        <v>0</v>
      </c>
      <c r="Q130" s="732">
        <v>0</v>
      </c>
    </row>
    <row r="131" spans="2:17" x14ac:dyDescent="0.25">
      <c r="B131" s="933">
        <v>6</v>
      </c>
      <c r="C131" s="909" t="s">
        <v>1700</v>
      </c>
      <c r="D131" s="732">
        <v>0</v>
      </c>
      <c r="E131" s="732">
        <v>0</v>
      </c>
      <c r="F131" s="732">
        <v>0</v>
      </c>
      <c r="G131" s="732">
        <v>0</v>
      </c>
      <c r="H131" s="732">
        <v>0</v>
      </c>
      <c r="I131" s="909">
        <v>0</v>
      </c>
      <c r="J131" s="732">
        <v>0</v>
      </c>
      <c r="K131" s="732">
        <v>0</v>
      </c>
      <c r="L131" s="732">
        <v>0</v>
      </c>
      <c r="M131" s="732">
        <v>0</v>
      </c>
      <c r="N131" s="732">
        <v>0</v>
      </c>
      <c r="O131" s="732">
        <v>0</v>
      </c>
      <c r="P131" s="732">
        <v>0</v>
      </c>
      <c r="Q131" s="732">
        <v>0</v>
      </c>
    </row>
    <row r="132" spans="2:17" x14ac:dyDescent="0.25">
      <c r="B132" s="933">
        <v>7</v>
      </c>
      <c r="C132" s="909" t="s">
        <v>1701</v>
      </c>
      <c r="D132" s="732">
        <v>0</v>
      </c>
      <c r="E132" s="732">
        <v>0</v>
      </c>
      <c r="F132" s="732">
        <v>0</v>
      </c>
      <c r="G132" s="732">
        <v>0</v>
      </c>
      <c r="H132" s="732">
        <v>0</v>
      </c>
      <c r="I132" s="909">
        <v>0</v>
      </c>
      <c r="J132" s="732">
        <v>0</v>
      </c>
      <c r="K132" s="732">
        <v>0</v>
      </c>
      <c r="L132" s="732">
        <v>0</v>
      </c>
      <c r="M132" s="732">
        <v>0</v>
      </c>
      <c r="N132" s="732">
        <v>0</v>
      </c>
      <c r="O132" s="732">
        <v>0</v>
      </c>
      <c r="P132" s="732">
        <v>0</v>
      </c>
      <c r="Q132" s="732">
        <v>0</v>
      </c>
    </row>
    <row r="133" spans="2:17" x14ac:dyDescent="0.25">
      <c r="B133" s="933">
        <v>8</v>
      </c>
      <c r="C133" s="909" t="s">
        <v>1702</v>
      </c>
      <c r="D133" s="732">
        <v>0</v>
      </c>
      <c r="E133" s="732">
        <v>0</v>
      </c>
      <c r="F133" s="732">
        <v>0</v>
      </c>
      <c r="G133" s="732">
        <v>0</v>
      </c>
      <c r="H133" s="732">
        <v>0</v>
      </c>
      <c r="I133" s="909">
        <v>0</v>
      </c>
      <c r="J133" s="732">
        <v>0</v>
      </c>
      <c r="K133" s="732">
        <v>0</v>
      </c>
      <c r="L133" s="732">
        <v>0</v>
      </c>
      <c r="M133" s="732">
        <v>0</v>
      </c>
      <c r="N133" s="732">
        <v>0</v>
      </c>
      <c r="O133" s="732">
        <v>0</v>
      </c>
      <c r="P133" s="732">
        <v>0</v>
      </c>
      <c r="Q133" s="732">
        <v>0</v>
      </c>
    </row>
    <row r="134" spans="2:17" x14ac:dyDescent="0.25">
      <c r="B134" s="933">
        <v>9</v>
      </c>
      <c r="C134" s="909" t="s">
        <v>1703</v>
      </c>
      <c r="D134" s="732">
        <v>0</v>
      </c>
      <c r="E134" s="732">
        <v>0</v>
      </c>
      <c r="F134" s="732">
        <v>0</v>
      </c>
      <c r="G134" s="732">
        <v>0</v>
      </c>
      <c r="H134" s="732">
        <v>0</v>
      </c>
      <c r="I134" s="909">
        <v>0</v>
      </c>
      <c r="J134" s="732">
        <v>0</v>
      </c>
      <c r="K134" s="732">
        <v>0</v>
      </c>
      <c r="L134" s="732">
        <v>0</v>
      </c>
      <c r="M134" s="732">
        <v>0</v>
      </c>
      <c r="N134" s="732">
        <v>0</v>
      </c>
      <c r="O134" s="732">
        <v>0</v>
      </c>
      <c r="P134" s="732">
        <v>0</v>
      </c>
      <c r="Q134" s="732">
        <v>0</v>
      </c>
    </row>
    <row r="135" spans="2:17" x14ac:dyDescent="0.25">
      <c r="B135" s="933">
        <v>10</v>
      </c>
      <c r="C135" s="909" t="s">
        <v>1704</v>
      </c>
      <c r="D135" s="732">
        <v>21991.16</v>
      </c>
      <c r="E135" s="732">
        <v>0</v>
      </c>
      <c r="F135" s="732">
        <v>0</v>
      </c>
      <c r="G135" s="732">
        <v>0</v>
      </c>
      <c r="H135" s="732">
        <v>0</v>
      </c>
      <c r="I135" s="909">
        <v>0</v>
      </c>
      <c r="J135" s="732">
        <v>0</v>
      </c>
      <c r="K135" s="732">
        <v>0</v>
      </c>
      <c r="L135" s="732">
        <v>0</v>
      </c>
      <c r="M135" s="732">
        <v>0</v>
      </c>
      <c r="N135" s="732">
        <v>0</v>
      </c>
      <c r="O135" s="732">
        <v>0</v>
      </c>
      <c r="P135" s="732">
        <v>0</v>
      </c>
      <c r="Q135" s="732">
        <v>0</v>
      </c>
    </row>
    <row r="136" spans="2:17" x14ac:dyDescent="0.25">
      <c r="B136" s="933">
        <v>11</v>
      </c>
      <c r="C136" s="909" t="s">
        <v>1705</v>
      </c>
      <c r="D136" s="732">
        <v>0</v>
      </c>
      <c r="E136" s="732">
        <v>0</v>
      </c>
      <c r="F136" s="732">
        <v>0</v>
      </c>
      <c r="G136" s="732">
        <v>0</v>
      </c>
      <c r="H136" s="732">
        <v>0</v>
      </c>
      <c r="I136" s="909">
        <v>0</v>
      </c>
      <c r="J136" s="732">
        <v>0</v>
      </c>
      <c r="K136" s="732">
        <v>0</v>
      </c>
      <c r="L136" s="732">
        <v>0</v>
      </c>
      <c r="M136" s="732">
        <v>0</v>
      </c>
      <c r="N136" s="732">
        <v>0</v>
      </c>
      <c r="O136" s="732">
        <v>0</v>
      </c>
      <c r="P136" s="732">
        <v>0</v>
      </c>
      <c r="Q136" s="732">
        <v>0</v>
      </c>
    </row>
    <row r="137" spans="2:17" x14ac:dyDescent="0.25">
      <c r="B137" s="933">
        <v>12</v>
      </c>
      <c r="C137" s="909" t="s">
        <v>1706</v>
      </c>
      <c r="D137" s="732">
        <v>0</v>
      </c>
      <c r="E137" s="732">
        <v>0</v>
      </c>
      <c r="F137" s="732">
        <v>0</v>
      </c>
      <c r="G137" s="732">
        <v>0</v>
      </c>
      <c r="H137" s="732">
        <v>0</v>
      </c>
      <c r="I137" s="909">
        <v>0</v>
      </c>
      <c r="J137" s="732">
        <v>0</v>
      </c>
      <c r="K137" s="732">
        <v>0</v>
      </c>
      <c r="L137" s="732">
        <v>0</v>
      </c>
      <c r="M137" s="732">
        <v>0</v>
      </c>
      <c r="N137" s="732">
        <v>0</v>
      </c>
      <c r="O137" s="732">
        <v>0</v>
      </c>
      <c r="P137" s="732">
        <v>0</v>
      </c>
      <c r="Q137" s="732">
        <v>0</v>
      </c>
    </row>
    <row r="138" spans="2:17" x14ac:dyDescent="0.25">
      <c r="B138" s="933">
        <v>13</v>
      </c>
      <c r="C138" s="909" t="s">
        <v>1707</v>
      </c>
      <c r="D138" s="732">
        <v>0</v>
      </c>
      <c r="E138" s="732">
        <v>0</v>
      </c>
      <c r="F138" s="732">
        <v>0</v>
      </c>
      <c r="G138" s="732">
        <v>0</v>
      </c>
      <c r="H138" s="732">
        <v>0</v>
      </c>
      <c r="I138" s="909">
        <v>0</v>
      </c>
      <c r="J138" s="732">
        <v>0</v>
      </c>
      <c r="K138" s="732">
        <v>0</v>
      </c>
      <c r="L138" s="732">
        <v>0</v>
      </c>
      <c r="M138" s="732">
        <v>0</v>
      </c>
      <c r="N138" s="732">
        <v>0</v>
      </c>
      <c r="O138" s="732">
        <v>0</v>
      </c>
      <c r="P138" s="732">
        <v>0</v>
      </c>
      <c r="Q138" s="732">
        <v>0</v>
      </c>
    </row>
    <row r="140" spans="2:17" x14ac:dyDescent="0.25">
      <c r="C140" s="927" t="s">
        <v>0</v>
      </c>
      <c r="D140" s="928" t="s">
        <v>1</v>
      </c>
      <c r="E140" s="928" t="s">
        <v>2</v>
      </c>
      <c r="F140" s="928" t="s">
        <v>3</v>
      </c>
      <c r="G140" s="928" t="s">
        <v>4</v>
      </c>
      <c r="H140" s="928" t="s">
        <v>7</v>
      </c>
      <c r="I140" s="928" t="s">
        <v>8</v>
      </c>
      <c r="J140" s="928" t="s">
        <v>9</v>
      </c>
      <c r="K140" s="928" t="s">
        <v>50</v>
      </c>
      <c r="L140" s="928" t="s">
        <v>51</v>
      </c>
      <c r="M140" s="928" t="s">
        <v>52</v>
      </c>
      <c r="N140" s="929" t="s">
        <v>53</v>
      </c>
      <c r="O140" s="929" t="s">
        <v>54</v>
      </c>
      <c r="P140" s="929" t="s">
        <v>125</v>
      </c>
      <c r="Q140" s="929" t="s">
        <v>181</v>
      </c>
    </row>
    <row r="141" spans="2:17" x14ac:dyDescent="0.25">
      <c r="C141" s="1392" t="s">
        <v>1714</v>
      </c>
      <c r="D141" s="1395" t="s">
        <v>1685</v>
      </c>
      <c r="E141" s="1396"/>
      <c r="F141" s="1396"/>
      <c r="G141" s="1396"/>
      <c r="H141" s="1396"/>
      <c r="I141" s="1396"/>
      <c r="J141" s="1396"/>
      <c r="K141" s="1396"/>
      <c r="L141" s="1396"/>
      <c r="M141" s="1396"/>
      <c r="N141" s="1396"/>
      <c r="O141" s="1396"/>
      <c r="P141" s="1396"/>
      <c r="Q141" s="1397"/>
    </row>
    <row r="142" spans="2:17" ht="13.2" customHeight="1" x14ac:dyDescent="0.25">
      <c r="C142" s="1393"/>
      <c r="D142" s="930"/>
      <c r="E142" s="1398" t="s">
        <v>1686</v>
      </c>
      <c r="F142" s="1399"/>
      <c r="G142" s="1399"/>
      <c r="H142" s="1399"/>
      <c r="I142" s="1399"/>
      <c r="J142" s="1399"/>
      <c r="K142" s="1399"/>
      <c r="L142" s="1399"/>
      <c r="M142" s="1399"/>
      <c r="N142" s="1399"/>
      <c r="O142" s="1399"/>
      <c r="P142" s="1399"/>
      <c r="Q142" s="1400"/>
    </row>
    <row r="143" spans="2:17" ht="13.2" customHeight="1" x14ac:dyDescent="0.25">
      <c r="C143" s="1393"/>
      <c r="D143" s="930"/>
      <c r="E143" s="1398" t="s">
        <v>1687</v>
      </c>
      <c r="F143" s="1399"/>
      <c r="G143" s="1399"/>
      <c r="H143" s="1399"/>
      <c r="I143" s="1400"/>
      <c r="J143" s="1385" t="s">
        <v>1688</v>
      </c>
      <c r="K143" s="1385" t="s">
        <v>1689</v>
      </c>
      <c r="L143" s="1389" t="s">
        <v>1690</v>
      </c>
      <c r="M143" s="1392" t="s">
        <v>1691</v>
      </c>
      <c r="N143" s="1392" t="s">
        <v>1568</v>
      </c>
      <c r="O143" s="1402" t="s">
        <v>1557</v>
      </c>
      <c r="P143" s="1403"/>
      <c r="Q143" s="1404"/>
    </row>
    <row r="144" spans="2:17" ht="39.6" x14ac:dyDescent="0.25">
      <c r="C144" s="1394"/>
      <c r="D144" s="930"/>
      <c r="E144" s="931" t="s">
        <v>1692</v>
      </c>
      <c r="F144" s="931" t="s">
        <v>1693</v>
      </c>
      <c r="G144" s="931" t="s">
        <v>1694</v>
      </c>
      <c r="H144" s="931" t="s">
        <v>1563</v>
      </c>
      <c r="I144" s="859" t="s">
        <v>1680</v>
      </c>
      <c r="J144" s="1391"/>
      <c r="K144" s="1391"/>
      <c r="L144" s="1401"/>
      <c r="M144" s="1394"/>
      <c r="N144" s="1394"/>
      <c r="O144" s="932"/>
      <c r="P144" s="415" t="s">
        <v>1691</v>
      </c>
      <c r="Q144" s="415" t="s">
        <v>1568</v>
      </c>
    </row>
    <row r="145" spans="2:17" x14ac:dyDescent="0.25">
      <c r="B145" s="933">
        <v>1</v>
      </c>
      <c r="C145" s="909" t="s">
        <v>1695</v>
      </c>
      <c r="D145" s="732">
        <v>0</v>
      </c>
      <c r="E145" s="732">
        <v>0</v>
      </c>
      <c r="F145" s="732">
        <v>0</v>
      </c>
      <c r="G145" s="732">
        <v>0</v>
      </c>
      <c r="H145" s="732">
        <v>0</v>
      </c>
      <c r="I145" s="909">
        <v>0</v>
      </c>
      <c r="J145" s="732">
        <v>0</v>
      </c>
      <c r="K145" s="732">
        <v>0</v>
      </c>
      <c r="L145" s="732">
        <v>0</v>
      </c>
      <c r="M145" s="732">
        <v>0</v>
      </c>
      <c r="N145" s="732">
        <v>0</v>
      </c>
      <c r="O145" s="732">
        <v>0</v>
      </c>
      <c r="P145" s="732">
        <v>0</v>
      </c>
      <c r="Q145" s="732">
        <v>0</v>
      </c>
    </row>
    <row r="146" spans="2:17" x14ac:dyDescent="0.25">
      <c r="B146" s="933">
        <v>2</v>
      </c>
      <c r="C146" s="909" t="s">
        <v>1696</v>
      </c>
      <c r="D146" s="732">
        <v>0</v>
      </c>
      <c r="E146" s="732">
        <v>0</v>
      </c>
      <c r="F146" s="732">
        <v>0</v>
      </c>
      <c r="G146" s="732">
        <v>0</v>
      </c>
      <c r="H146" s="732">
        <v>0</v>
      </c>
      <c r="I146" s="909">
        <v>0</v>
      </c>
      <c r="J146" s="732">
        <v>0</v>
      </c>
      <c r="K146" s="732">
        <v>0</v>
      </c>
      <c r="L146" s="732">
        <v>0</v>
      </c>
      <c r="M146" s="732">
        <v>0</v>
      </c>
      <c r="N146" s="732">
        <v>0</v>
      </c>
      <c r="O146" s="732">
        <v>0</v>
      </c>
      <c r="P146" s="732">
        <v>0</v>
      </c>
      <c r="Q146" s="732">
        <v>0</v>
      </c>
    </row>
    <row r="147" spans="2:17" x14ac:dyDescent="0.25">
      <c r="B147" s="933">
        <v>3</v>
      </c>
      <c r="C147" s="909" t="s">
        <v>1697</v>
      </c>
      <c r="D147" s="732">
        <v>0</v>
      </c>
      <c r="E147" s="732">
        <v>0</v>
      </c>
      <c r="F147" s="732">
        <v>0</v>
      </c>
      <c r="G147" s="732">
        <v>0</v>
      </c>
      <c r="H147" s="732">
        <v>0</v>
      </c>
      <c r="I147" s="909">
        <v>0</v>
      </c>
      <c r="J147" s="732">
        <v>0</v>
      </c>
      <c r="K147" s="732">
        <v>0</v>
      </c>
      <c r="L147" s="732">
        <v>0</v>
      </c>
      <c r="M147" s="732">
        <v>0</v>
      </c>
      <c r="N147" s="732">
        <v>0</v>
      </c>
      <c r="O147" s="732">
        <v>0</v>
      </c>
      <c r="P147" s="732">
        <v>0</v>
      </c>
      <c r="Q147" s="732">
        <v>0</v>
      </c>
    </row>
    <row r="148" spans="2:17" x14ac:dyDescent="0.25">
      <c r="B148" s="933">
        <v>4</v>
      </c>
      <c r="C148" s="909" t="s">
        <v>1698</v>
      </c>
      <c r="D148" s="732">
        <v>0</v>
      </c>
      <c r="E148" s="732">
        <v>0</v>
      </c>
      <c r="F148" s="732">
        <v>0</v>
      </c>
      <c r="G148" s="732">
        <v>0</v>
      </c>
      <c r="H148" s="732">
        <v>0</v>
      </c>
      <c r="I148" s="909">
        <v>0</v>
      </c>
      <c r="J148" s="732">
        <v>0</v>
      </c>
      <c r="K148" s="732">
        <v>0</v>
      </c>
      <c r="L148" s="732">
        <v>0</v>
      </c>
      <c r="M148" s="732">
        <v>0</v>
      </c>
      <c r="N148" s="732">
        <v>0</v>
      </c>
      <c r="O148" s="732">
        <v>0</v>
      </c>
      <c r="P148" s="732">
        <v>0</v>
      </c>
      <c r="Q148" s="732">
        <v>0</v>
      </c>
    </row>
    <row r="149" spans="2:17" ht="26.4" x14ac:dyDescent="0.25">
      <c r="B149" s="933">
        <v>5</v>
      </c>
      <c r="C149" s="910" t="s">
        <v>1699</v>
      </c>
      <c r="D149" s="732">
        <v>0</v>
      </c>
      <c r="E149" s="732">
        <v>0</v>
      </c>
      <c r="F149" s="732">
        <v>0</v>
      </c>
      <c r="G149" s="732">
        <v>0</v>
      </c>
      <c r="H149" s="732">
        <v>0</v>
      </c>
      <c r="I149" s="909">
        <v>0</v>
      </c>
      <c r="J149" s="732">
        <v>0</v>
      </c>
      <c r="K149" s="732">
        <v>0</v>
      </c>
      <c r="L149" s="732">
        <v>0</v>
      </c>
      <c r="M149" s="732">
        <v>0</v>
      </c>
      <c r="N149" s="732">
        <v>0</v>
      </c>
      <c r="O149" s="732">
        <v>0</v>
      </c>
      <c r="P149" s="732">
        <v>0</v>
      </c>
      <c r="Q149" s="732">
        <v>0</v>
      </c>
    </row>
    <row r="150" spans="2:17" x14ac:dyDescent="0.25">
      <c r="B150" s="933">
        <v>6</v>
      </c>
      <c r="C150" s="909" t="s">
        <v>1700</v>
      </c>
      <c r="D150" s="732">
        <v>0</v>
      </c>
      <c r="E150" s="732">
        <v>0</v>
      </c>
      <c r="F150" s="732">
        <v>0</v>
      </c>
      <c r="G150" s="732">
        <v>0</v>
      </c>
      <c r="H150" s="732">
        <v>0</v>
      </c>
      <c r="I150" s="909">
        <v>0</v>
      </c>
      <c r="J150" s="732">
        <v>0</v>
      </c>
      <c r="K150" s="732">
        <v>0</v>
      </c>
      <c r="L150" s="732">
        <v>0</v>
      </c>
      <c r="M150" s="732">
        <v>0</v>
      </c>
      <c r="N150" s="732">
        <v>0</v>
      </c>
      <c r="O150" s="732">
        <v>0</v>
      </c>
      <c r="P150" s="732">
        <v>0</v>
      </c>
      <c r="Q150" s="732">
        <v>0</v>
      </c>
    </row>
    <row r="151" spans="2:17" x14ac:dyDescent="0.25">
      <c r="B151" s="933">
        <v>7</v>
      </c>
      <c r="C151" s="909" t="s">
        <v>1701</v>
      </c>
      <c r="D151" s="732">
        <v>0</v>
      </c>
      <c r="E151" s="732">
        <v>0</v>
      </c>
      <c r="F151" s="732">
        <v>0</v>
      </c>
      <c r="G151" s="732">
        <v>0</v>
      </c>
      <c r="H151" s="732">
        <v>0</v>
      </c>
      <c r="I151" s="909">
        <v>0</v>
      </c>
      <c r="J151" s="732">
        <v>0</v>
      </c>
      <c r="K151" s="732">
        <v>0</v>
      </c>
      <c r="L151" s="732">
        <v>0</v>
      </c>
      <c r="M151" s="732">
        <v>0</v>
      </c>
      <c r="N151" s="732">
        <v>0</v>
      </c>
      <c r="O151" s="732">
        <v>0</v>
      </c>
      <c r="P151" s="732">
        <v>0</v>
      </c>
      <c r="Q151" s="732">
        <v>0</v>
      </c>
    </row>
    <row r="152" spans="2:17" x14ac:dyDescent="0.25">
      <c r="B152" s="933">
        <v>8</v>
      </c>
      <c r="C152" s="909" t="s">
        <v>1702</v>
      </c>
      <c r="D152" s="732">
        <v>0</v>
      </c>
      <c r="E152" s="732">
        <v>0</v>
      </c>
      <c r="F152" s="732">
        <v>0</v>
      </c>
      <c r="G152" s="732">
        <v>0</v>
      </c>
      <c r="H152" s="732">
        <v>0</v>
      </c>
      <c r="I152" s="909">
        <v>0</v>
      </c>
      <c r="J152" s="732">
        <v>0</v>
      </c>
      <c r="K152" s="732">
        <v>0</v>
      </c>
      <c r="L152" s="732">
        <v>0</v>
      </c>
      <c r="M152" s="732">
        <v>0</v>
      </c>
      <c r="N152" s="732">
        <v>0</v>
      </c>
      <c r="O152" s="732">
        <v>0</v>
      </c>
      <c r="P152" s="732">
        <v>0</v>
      </c>
      <c r="Q152" s="732">
        <v>0</v>
      </c>
    </row>
    <row r="153" spans="2:17" x14ac:dyDescent="0.25">
      <c r="B153" s="933">
        <v>9</v>
      </c>
      <c r="C153" s="909" t="s">
        <v>1703</v>
      </c>
      <c r="D153" s="732">
        <v>0</v>
      </c>
      <c r="E153" s="732">
        <v>0</v>
      </c>
      <c r="F153" s="732">
        <v>0</v>
      </c>
      <c r="G153" s="732">
        <v>0</v>
      </c>
      <c r="H153" s="732">
        <v>0</v>
      </c>
      <c r="I153" s="909">
        <v>0</v>
      </c>
      <c r="J153" s="732">
        <v>0</v>
      </c>
      <c r="K153" s="732">
        <v>0</v>
      </c>
      <c r="L153" s="732">
        <v>0</v>
      </c>
      <c r="M153" s="732">
        <v>0</v>
      </c>
      <c r="N153" s="732">
        <v>0</v>
      </c>
      <c r="O153" s="732">
        <v>0</v>
      </c>
      <c r="P153" s="732">
        <v>0</v>
      </c>
      <c r="Q153" s="732">
        <v>0</v>
      </c>
    </row>
    <row r="154" spans="2:17" x14ac:dyDescent="0.25">
      <c r="B154" s="933">
        <v>10</v>
      </c>
      <c r="C154" s="909" t="s">
        <v>1704</v>
      </c>
      <c r="D154" s="732">
        <v>50036.94</v>
      </c>
      <c r="E154" s="732">
        <v>0</v>
      </c>
      <c r="F154" s="732">
        <v>0</v>
      </c>
      <c r="G154" s="732">
        <v>0</v>
      </c>
      <c r="H154" s="732">
        <v>0</v>
      </c>
      <c r="I154" s="909">
        <v>0</v>
      </c>
      <c r="J154" s="732">
        <v>0</v>
      </c>
      <c r="K154" s="732">
        <v>0</v>
      </c>
      <c r="L154" s="732">
        <v>0</v>
      </c>
      <c r="M154" s="732">
        <v>0</v>
      </c>
      <c r="N154" s="732">
        <v>0</v>
      </c>
      <c r="O154" s="732">
        <v>0</v>
      </c>
      <c r="P154" s="732">
        <v>0</v>
      </c>
      <c r="Q154" s="732">
        <v>0</v>
      </c>
    </row>
    <row r="155" spans="2:17" x14ac:dyDescent="0.25">
      <c r="B155" s="933">
        <v>11</v>
      </c>
      <c r="C155" s="909" t="s">
        <v>1705</v>
      </c>
      <c r="D155" s="732">
        <v>0</v>
      </c>
      <c r="E155" s="732">
        <v>0</v>
      </c>
      <c r="F155" s="732">
        <v>0</v>
      </c>
      <c r="G155" s="732">
        <v>0</v>
      </c>
      <c r="H155" s="732">
        <v>0</v>
      </c>
      <c r="I155" s="909">
        <v>0</v>
      </c>
      <c r="J155" s="732">
        <v>0</v>
      </c>
      <c r="K155" s="732">
        <v>0</v>
      </c>
      <c r="L155" s="732">
        <v>0</v>
      </c>
      <c r="M155" s="732">
        <v>0</v>
      </c>
      <c r="N155" s="732">
        <v>0</v>
      </c>
      <c r="O155" s="732">
        <v>0</v>
      </c>
      <c r="P155" s="732">
        <v>0</v>
      </c>
      <c r="Q155" s="732">
        <v>0</v>
      </c>
    </row>
    <row r="156" spans="2:17" x14ac:dyDescent="0.25">
      <c r="B156" s="933">
        <v>12</v>
      </c>
      <c r="C156" s="909" t="s">
        <v>1706</v>
      </c>
      <c r="D156" s="732">
        <v>0</v>
      </c>
      <c r="E156" s="732">
        <v>0</v>
      </c>
      <c r="F156" s="732">
        <v>0</v>
      </c>
      <c r="G156" s="732">
        <v>0</v>
      </c>
      <c r="H156" s="732">
        <v>0</v>
      </c>
      <c r="I156" s="909">
        <v>0</v>
      </c>
      <c r="J156" s="732">
        <v>0</v>
      </c>
      <c r="K156" s="732">
        <v>0</v>
      </c>
      <c r="L156" s="732">
        <v>0</v>
      </c>
      <c r="M156" s="732">
        <v>0</v>
      </c>
      <c r="N156" s="732">
        <v>0</v>
      </c>
      <c r="O156" s="732">
        <v>0</v>
      </c>
      <c r="P156" s="732">
        <v>0</v>
      </c>
      <c r="Q156" s="732">
        <v>0</v>
      </c>
    </row>
    <row r="157" spans="2:17" x14ac:dyDescent="0.25">
      <c r="B157" s="933">
        <v>13</v>
      </c>
      <c r="C157" s="909" t="s">
        <v>1707</v>
      </c>
      <c r="D157" s="732">
        <v>0</v>
      </c>
      <c r="E157" s="732">
        <v>0</v>
      </c>
      <c r="F157" s="732">
        <v>0</v>
      </c>
      <c r="G157" s="732">
        <v>0</v>
      </c>
      <c r="H157" s="732">
        <v>0</v>
      </c>
      <c r="I157" s="909">
        <v>0</v>
      </c>
      <c r="J157" s="732">
        <v>0</v>
      </c>
      <c r="K157" s="732">
        <v>0</v>
      </c>
      <c r="L157" s="732">
        <v>0</v>
      </c>
      <c r="M157" s="732">
        <v>0</v>
      </c>
      <c r="N157" s="732">
        <v>0</v>
      </c>
      <c r="O157" s="732">
        <v>0</v>
      </c>
      <c r="P157" s="732">
        <v>0</v>
      </c>
      <c r="Q157" s="732">
        <v>0</v>
      </c>
    </row>
  </sheetData>
  <sheetProtection algorithmName="SHA-512" hashValue="XVZzQiArhq2sik6URoNQ9zvqZouFmTFEjG6HBfQPcb1AhgpX690NpfvIGBasVQyrxlcyg5LvloaybpL3OgAC0w==" saltValue="Wmgz+8bADgeH5+t+LWSwdQ==" spinCount="100000" sheet="1" objects="1" scenarios="1"/>
  <mergeCells count="80">
    <mergeCell ref="C141:C144"/>
    <mergeCell ref="D141:Q141"/>
    <mergeCell ref="E142:Q142"/>
    <mergeCell ref="E143:I143"/>
    <mergeCell ref="J143:J144"/>
    <mergeCell ref="K143:K144"/>
    <mergeCell ref="L143:L144"/>
    <mergeCell ref="M143:M144"/>
    <mergeCell ref="N143:N144"/>
    <mergeCell ref="O143:Q143"/>
    <mergeCell ref="C122:C125"/>
    <mergeCell ref="D122:Q122"/>
    <mergeCell ref="E123:Q123"/>
    <mergeCell ref="E124:I124"/>
    <mergeCell ref="J124:J125"/>
    <mergeCell ref="K124:K125"/>
    <mergeCell ref="L124:L125"/>
    <mergeCell ref="M124:M125"/>
    <mergeCell ref="N124:N125"/>
    <mergeCell ref="O124:Q124"/>
    <mergeCell ref="C103:C106"/>
    <mergeCell ref="D103:Q103"/>
    <mergeCell ref="E104:Q104"/>
    <mergeCell ref="E105:I105"/>
    <mergeCell ref="J105:J106"/>
    <mergeCell ref="K105:K106"/>
    <mergeCell ref="L105:L106"/>
    <mergeCell ref="M105:M106"/>
    <mergeCell ref="N105:N106"/>
    <mergeCell ref="O105:Q105"/>
    <mergeCell ref="C84:C87"/>
    <mergeCell ref="D84:Q84"/>
    <mergeCell ref="E85:Q85"/>
    <mergeCell ref="E86:I86"/>
    <mergeCell ref="J86:J87"/>
    <mergeCell ref="K86:K87"/>
    <mergeCell ref="L86:L87"/>
    <mergeCell ref="M86:M87"/>
    <mergeCell ref="N86:N87"/>
    <mergeCell ref="O86:Q86"/>
    <mergeCell ref="C65:C68"/>
    <mergeCell ref="D65:Q65"/>
    <mergeCell ref="E66:Q66"/>
    <mergeCell ref="E67:I67"/>
    <mergeCell ref="J67:J68"/>
    <mergeCell ref="K67:K68"/>
    <mergeCell ref="L67:L68"/>
    <mergeCell ref="M67:M68"/>
    <mergeCell ref="N67:N68"/>
    <mergeCell ref="O67:Q67"/>
    <mergeCell ref="C46:C49"/>
    <mergeCell ref="D46:Q46"/>
    <mergeCell ref="E47:Q47"/>
    <mergeCell ref="E48:I48"/>
    <mergeCell ref="J48:J49"/>
    <mergeCell ref="K48:K49"/>
    <mergeCell ref="L48:L49"/>
    <mergeCell ref="M48:M49"/>
    <mergeCell ref="N48:N49"/>
    <mergeCell ref="O48:Q48"/>
    <mergeCell ref="C27:C30"/>
    <mergeCell ref="D27:Q27"/>
    <mergeCell ref="E28:Q28"/>
    <mergeCell ref="E29:I29"/>
    <mergeCell ref="J29:J30"/>
    <mergeCell ref="K29:K30"/>
    <mergeCell ref="L29:L30"/>
    <mergeCell ref="M29:M30"/>
    <mergeCell ref="N29:N30"/>
    <mergeCell ref="O29:Q29"/>
    <mergeCell ref="C8:C11"/>
    <mergeCell ref="D8:Q8"/>
    <mergeCell ref="E9:Q9"/>
    <mergeCell ref="E10:I10"/>
    <mergeCell ref="J10:J11"/>
    <mergeCell ref="K10:K11"/>
    <mergeCell ref="L10:L11"/>
    <mergeCell ref="M10:M11"/>
    <mergeCell ref="N10:N11"/>
    <mergeCell ref="O10:Q10"/>
  </mergeCells>
  <conditionalFormatting sqref="D12:H24">
    <cfRule type="cellIs" dxfId="7" priority="9" stopIfTrue="1" operator="lessThan">
      <formula>0</formula>
    </cfRule>
  </conditionalFormatting>
  <conditionalFormatting sqref="D31:H43">
    <cfRule type="cellIs" dxfId="6" priority="8" stopIfTrue="1" operator="lessThan">
      <formula>0</formula>
    </cfRule>
  </conditionalFormatting>
  <conditionalFormatting sqref="D50:H62">
    <cfRule type="cellIs" dxfId="5" priority="7" stopIfTrue="1" operator="lessThan">
      <formula>0</formula>
    </cfRule>
  </conditionalFormatting>
  <conditionalFormatting sqref="D69:H81">
    <cfRule type="cellIs" dxfId="4" priority="6" stopIfTrue="1" operator="lessThan">
      <formula>0</formula>
    </cfRule>
  </conditionalFormatting>
  <conditionalFormatting sqref="D88:H100">
    <cfRule type="cellIs" dxfId="3" priority="5" stopIfTrue="1" operator="lessThan">
      <formula>0</formula>
    </cfRule>
  </conditionalFormatting>
  <conditionalFormatting sqref="D107:H119">
    <cfRule type="cellIs" dxfId="2" priority="4" stopIfTrue="1" operator="lessThan">
      <formula>0</formula>
    </cfRule>
  </conditionalFormatting>
  <conditionalFormatting sqref="D126:H138">
    <cfRule type="cellIs" dxfId="1" priority="3" stopIfTrue="1" operator="lessThan">
      <formula>0</formula>
    </cfRule>
  </conditionalFormatting>
  <conditionalFormatting sqref="D145:H157">
    <cfRule type="cellIs" dxfId="0" priority="2" stopIfTrue="1" operator="lessThan">
      <formula>0</formula>
    </cfRule>
  </conditionalFormatting>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9A813-B828-455C-B22A-B7CFD772368D}">
  <sheetPr>
    <tabColor rgb="FF92D050"/>
    <pageSetUpPr fitToPage="1"/>
  </sheetPr>
  <dimension ref="A2:I31"/>
  <sheetViews>
    <sheetView showGridLines="0" zoomScaleNormal="100" zoomScalePageLayoutView="90" workbookViewId="0">
      <selection sqref="A1:XFD1048576"/>
    </sheetView>
  </sheetViews>
  <sheetFormatPr defaultColWidth="9.109375" defaultRowHeight="13.2" x14ac:dyDescent="0.25"/>
  <cols>
    <col min="1" max="1" width="4.6640625" style="470" customWidth="1"/>
    <col min="2" max="2" width="9.5546875" style="470" customWidth="1"/>
    <col min="3" max="3" width="8.109375" style="470" customWidth="1"/>
    <col min="4" max="4" width="8" style="470" customWidth="1"/>
    <col min="5" max="5" width="71.77734375" style="470" bestFit="1" customWidth="1"/>
    <col min="6" max="9" width="26.6640625" style="470" customWidth="1"/>
    <col min="10" max="16384" width="9.109375" style="470"/>
  </cols>
  <sheetData>
    <row r="2" spans="1:9" ht="17.399999999999999" x14ac:dyDescent="0.35">
      <c r="B2" s="506" t="s">
        <v>1342</v>
      </c>
    </row>
    <row r="3" spans="1:9" x14ac:dyDescent="0.25">
      <c r="B3" s="382" t="s">
        <v>1725</v>
      </c>
      <c r="C3" s="934"/>
    </row>
    <row r="4" spans="1:9" x14ac:dyDescent="0.25">
      <c r="C4" s="934"/>
    </row>
    <row r="5" spans="1:9" x14ac:dyDescent="0.25">
      <c r="C5" s="934"/>
    </row>
    <row r="7" spans="1:9" x14ac:dyDescent="0.25">
      <c r="F7" s="935" t="s">
        <v>0</v>
      </c>
      <c r="G7" s="935" t="s">
        <v>1</v>
      </c>
      <c r="H7" s="935" t="s">
        <v>2</v>
      </c>
      <c r="I7" s="935" t="s">
        <v>3</v>
      </c>
    </row>
    <row r="8" spans="1:9" ht="26.4" x14ac:dyDescent="0.25">
      <c r="C8" s="1405"/>
      <c r="D8" s="1405"/>
      <c r="E8" s="1405"/>
      <c r="F8" s="387" t="s">
        <v>1343</v>
      </c>
      <c r="G8" s="387" t="s">
        <v>1344</v>
      </c>
      <c r="H8" s="387" t="s">
        <v>1345</v>
      </c>
      <c r="I8" s="510" t="s">
        <v>1346</v>
      </c>
    </row>
    <row r="9" spans="1:9" ht="15" customHeight="1" x14ac:dyDescent="0.25">
      <c r="A9" s="936"/>
      <c r="B9" s="935">
        <v>1</v>
      </c>
      <c r="C9" s="1406" t="s">
        <v>1347</v>
      </c>
      <c r="D9" s="1407"/>
      <c r="E9" s="937" t="s">
        <v>1348</v>
      </c>
      <c r="F9" s="938">
        <v>10</v>
      </c>
      <c r="G9" s="938">
        <v>7</v>
      </c>
      <c r="H9" s="938">
        <v>34</v>
      </c>
      <c r="I9" s="938">
        <v>122</v>
      </c>
    </row>
    <row r="10" spans="1:9" x14ac:dyDescent="0.25">
      <c r="B10" s="935">
        <v>2</v>
      </c>
      <c r="C10" s="1408"/>
      <c r="D10" s="1005"/>
      <c r="E10" s="937" t="s">
        <v>1349</v>
      </c>
      <c r="F10" s="512">
        <v>0</v>
      </c>
      <c r="G10" s="512">
        <v>1980825.6900000006</v>
      </c>
      <c r="H10" s="512">
        <v>2802370.620000001</v>
      </c>
      <c r="I10" s="512">
        <v>4866224.9900000161</v>
      </c>
    </row>
    <row r="11" spans="1:9" x14ac:dyDescent="0.25">
      <c r="B11" s="935">
        <v>3</v>
      </c>
      <c r="C11" s="1408"/>
      <c r="D11" s="1005"/>
      <c r="E11" s="939" t="s">
        <v>1350</v>
      </c>
      <c r="F11" s="591">
        <v>0</v>
      </c>
      <c r="G11" s="512">
        <v>1929538.7700000005</v>
      </c>
      <c r="H11" s="512">
        <v>2706538.2100000009</v>
      </c>
      <c r="I11" s="512">
        <v>4785749.3800000157</v>
      </c>
    </row>
    <row r="12" spans="1:9" x14ac:dyDescent="0.25">
      <c r="B12" s="935">
        <v>4</v>
      </c>
      <c r="C12" s="1408"/>
      <c r="D12" s="1005"/>
      <c r="E12" s="939" t="s">
        <v>1351</v>
      </c>
      <c r="F12" s="1411"/>
      <c r="G12" s="1412"/>
      <c r="H12" s="1412"/>
      <c r="I12" s="1413"/>
    </row>
    <row r="13" spans="1:9" x14ac:dyDescent="0.25">
      <c r="B13" s="935" t="s">
        <v>1352</v>
      </c>
      <c r="C13" s="1408"/>
      <c r="D13" s="1005"/>
      <c r="E13" s="940" t="s">
        <v>1353</v>
      </c>
      <c r="F13" s="512">
        <v>0</v>
      </c>
      <c r="G13" s="512">
        <v>0</v>
      </c>
      <c r="H13" s="512">
        <v>0</v>
      </c>
      <c r="I13" s="512">
        <v>0</v>
      </c>
    </row>
    <row r="14" spans="1:9" x14ac:dyDescent="0.25">
      <c r="B14" s="935">
        <v>5</v>
      </c>
      <c r="C14" s="1408"/>
      <c r="D14" s="1005"/>
      <c r="E14" s="940" t="s">
        <v>1354</v>
      </c>
      <c r="F14" s="512">
        <v>0</v>
      </c>
      <c r="G14" s="512">
        <v>0</v>
      </c>
      <c r="H14" s="512">
        <v>0</v>
      </c>
      <c r="I14" s="512">
        <v>0</v>
      </c>
    </row>
    <row r="15" spans="1:9" x14ac:dyDescent="0.25">
      <c r="B15" s="935" t="s">
        <v>1355</v>
      </c>
      <c r="C15" s="1408"/>
      <c r="D15" s="1005"/>
      <c r="E15" s="939" t="s">
        <v>1356</v>
      </c>
      <c r="F15" s="512">
        <v>0</v>
      </c>
      <c r="G15" s="512">
        <v>0</v>
      </c>
      <c r="H15" s="512">
        <v>0</v>
      </c>
      <c r="I15" s="512">
        <v>0</v>
      </c>
    </row>
    <row r="16" spans="1:9" x14ac:dyDescent="0.25">
      <c r="B16" s="935">
        <v>6</v>
      </c>
      <c r="C16" s="1408"/>
      <c r="D16" s="1005"/>
      <c r="E16" s="939" t="s">
        <v>1351</v>
      </c>
      <c r="F16" s="1411"/>
      <c r="G16" s="1412"/>
      <c r="H16" s="1412"/>
      <c r="I16" s="1413"/>
    </row>
    <row r="17" spans="2:9" x14ac:dyDescent="0.25">
      <c r="B17" s="935">
        <v>7</v>
      </c>
      <c r="C17" s="1408"/>
      <c r="D17" s="1005"/>
      <c r="E17" s="939" t="s">
        <v>1357</v>
      </c>
      <c r="F17" s="512">
        <v>0</v>
      </c>
      <c r="G17" s="512">
        <v>51286.920000000013</v>
      </c>
      <c r="H17" s="512">
        <v>95832.41</v>
      </c>
      <c r="I17" s="512">
        <v>80475.609999999928</v>
      </c>
    </row>
    <row r="18" spans="2:9" x14ac:dyDescent="0.25">
      <c r="B18" s="935">
        <v>8</v>
      </c>
      <c r="C18" s="1409"/>
      <c r="D18" s="1007"/>
      <c r="E18" s="939" t="s">
        <v>1351</v>
      </c>
      <c r="F18" s="1411"/>
      <c r="G18" s="1412"/>
      <c r="H18" s="1412"/>
      <c r="I18" s="1413"/>
    </row>
    <row r="19" spans="2:9" x14ac:dyDescent="0.25">
      <c r="B19" s="935">
        <v>9</v>
      </c>
      <c r="C19" s="1410" t="s">
        <v>1358</v>
      </c>
      <c r="D19" s="1410"/>
      <c r="E19" s="937" t="s">
        <v>1348</v>
      </c>
      <c r="F19" s="512">
        <v>0</v>
      </c>
      <c r="G19" s="512">
        <v>0</v>
      </c>
      <c r="H19" s="512">
        <v>1</v>
      </c>
      <c r="I19" s="512">
        <v>16</v>
      </c>
    </row>
    <row r="20" spans="2:9" x14ac:dyDescent="0.25">
      <c r="B20" s="935">
        <v>10</v>
      </c>
      <c r="C20" s="1410"/>
      <c r="D20" s="1410"/>
      <c r="E20" s="937" t="s">
        <v>1359</v>
      </c>
      <c r="F20" s="512">
        <v>0</v>
      </c>
      <c r="G20" s="512">
        <v>0</v>
      </c>
      <c r="H20" s="512">
        <v>29474.16</v>
      </c>
      <c r="I20" s="512">
        <v>177166.3</v>
      </c>
    </row>
    <row r="21" spans="2:9" x14ac:dyDescent="0.25">
      <c r="B21" s="935">
        <v>11</v>
      </c>
      <c r="C21" s="1410"/>
      <c r="D21" s="1410"/>
      <c r="E21" s="939" t="s">
        <v>1350</v>
      </c>
      <c r="F21" s="512">
        <v>0</v>
      </c>
      <c r="G21" s="512">
        <v>0</v>
      </c>
      <c r="H21" s="512">
        <v>29474.16</v>
      </c>
      <c r="I21" s="512">
        <v>177166.3</v>
      </c>
    </row>
    <row r="22" spans="2:9" x14ac:dyDescent="0.25">
      <c r="B22" s="935">
        <v>12</v>
      </c>
      <c r="C22" s="1410"/>
      <c r="D22" s="1410"/>
      <c r="E22" s="941" t="s">
        <v>1360</v>
      </c>
      <c r="F22" s="512">
        <v>0</v>
      </c>
      <c r="G22" s="512">
        <v>0</v>
      </c>
      <c r="H22" s="512">
        <v>0</v>
      </c>
      <c r="I22" s="512">
        <v>0</v>
      </c>
    </row>
    <row r="23" spans="2:9" x14ac:dyDescent="0.25">
      <c r="B23" s="935" t="s">
        <v>143</v>
      </c>
      <c r="C23" s="1410"/>
      <c r="D23" s="1410"/>
      <c r="E23" s="940" t="s">
        <v>1353</v>
      </c>
      <c r="F23" s="512">
        <v>0</v>
      </c>
      <c r="G23" s="512">
        <v>0</v>
      </c>
      <c r="H23" s="512">
        <v>0</v>
      </c>
      <c r="I23" s="512">
        <v>0</v>
      </c>
    </row>
    <row r="24" spans="2:9" x14ac:dyDescent="0.25">
      <c r="B24" s="935" t="s">
        <v>1361</v>
      </c>
      <c r="C24" s="1410"/>
      <c r="D24" s="1410"/>
      <c r="E24" s="941" t="s">
        <v>1360</v>
      </c>
      <c r="F24" s="512">
        <v>0</v>
      </c>
      <c r="G24" s="512">
        <v>0</v>
      </c>
      <c r="H24" s="512">
        <v>0</v>
      </c>
      <c r="I24" s="512">
        <v>0</v>
      </c>
    </row>
    <row r="25" spans="2:9" x14ac:dyDescent="0.25">
      <c r="B25" s="935" t="s">
        <v>1362</v>
      </c>
      <c r="C25" s="1410"/>
      <c r="D25" s="1410"/>
      <c r="E25" s="940" t="s">
        <v>1354</v>
      </c>
      <c r="F25" s="512">
        <v>0</v>
      </c>
      <c r="G25" s="512">
        <v>0</v>
      </c>
      <c r="H25" s="512">
        <v>0</v>
      </c>
      <c r="I25" s="512">
        <v>0</v>
      </c>
    </row>
    <row r="26" spans="2:9" x14ac:dyDescent="0.25">
      <c r="B26" s="935" t="s">
        <v>1363</v>
      </c>
      <c r="C26" s="1410"/>
      <c r="D26" s="1410"/>
      <c r="E26" s="941" t="s">
        <v>1360</v>
      </c>
      <c r="F26" s="512">
        <v>0</v>
      </c>
      <c r="G26" s="512">
        <v>0</v>
      </c>
      <c r="H26" s="512">
        <v>0</v>
      </c>
      <c r="I26" s="512">
        <v>0</v>
      </c>
    </row>
    <row r="27" spans="2:9" x14ac:dyDescent="0.25">
      <c r="B27" s="935" t="s">
        <v>1364</v>
      </c>
      <c r="C27" s="1410"/>
      <c r="D27" s="1410"/>
      <c r="E27" s="939" t="s">
        <v>1356</v>
      </c>
      <c r="F27" s="512">
        <v>0</v>
      </c>
      <c r="G27" s="512">
        <v>0</v>
      </c>
      <c r="H27" s="512">
        <v>0</v>
      </c>
      <c r="I27" s="512">
        <v>0</v>
      </c>
    </row>
    <row r="28" spans="2:9" x14ac:dyDescent="0.25">
      <c r="B28" s="935" t="s">
        <v>1365</v>
      </c>
      <c r="C28" s="1410"/>
      <c r="D28" s="1410"/>
      <c r="E28" s="941" t="s">
        <v>1360</v>
      </c>
      <c r="F28" s="512">
        <v>0</v>
      </c>
      <c r="G28" s="512">
        <v>0</v>
      </c>
      <c r="H28" s="512">
        <v>0</v>
      </c>
      <c r="I28" s="512">
        <v>0</v>
      </c>
    </row>
    <row r="29" spans="2:9" x14ac:dyDescent="0.25">
      <c r="B29" s="935">
        <v>15</v>
      </c>
      <c r="C29" s="1410"/>
      <c r="D29" s="1410"/>
      <c r="E29" s="939" t="s">
        <v>1357</v>
      </c>
      <c r="F29" s="512">
        <v>0</v>
      </c>
      <c r="G29" s="512">
        <v>0</v>
      </c>
      <c r="H29" s="512">
        <v>0</v>
      </c>
      <c r="I29" s="512">
        <v>0</v>
      </c>
    </row>
    <row r="30" spans="2:9" x14ac:dyDescent="0.25">
      <c r="B30" s="935">
        <v>16</v>
      </c>
      <c r="C30" s="1410"/>
      <c r="D30" s="1410"/>
      <c r="E30" s="941" t="s">
        <v>1360</v>
      </c>
      <c r="F30" s="512">
        <v>0</v>
      </c>
      <c r="G30" s="512">
        <v>0</v>
      </c>
      <c r="H30" s="512">
        <v>0</v>
      </c>
      <c r="I30" s="512">
        <v>0</v>
      </c>
    </row>
    <row r="31" spans="2:9" x14ac:dyDescent="0.25">
      <c r="B31" s="935">
        <v>17</v>
      </c>
      <c r="C31" s="1405" t="s">
        <v>1366</v>
      </c>
      <c r="D31" s="1405"/>
      <c r="E31" s="1405"/>
      <c r="F31" s="512">
        <v>0</v>
      </c>
      <c r="G31" s="512">
        <v>1980825.6900000006</v>
      </c>
      <c r="H31" s="512">
        <v>2831844.7800000012</v>
      </c>
      <c r="I31" s="512">
        <v>5043391.2900000159</v>
      </c>
    </row>
  </sheetData>
  <sheetProtection algorithmName="SHA-512" hashValue="tusaGqLHeZ5hpo41UsB1kWlKQ84p+VBiLkltQEjEjw6cmTSMOLCRySi+MCaS8l7okd2+lZiDvsTZW57PZu8qNA==" saltValue="/4pabi/5FV0t/haUF/FT1w==" spinCount="100000" sheet="1" objects="1" scenarios="1"/>
  <mergeCells count="7">
    <mergeCell ref="C8:E8"/>
    <mergeCell ref="C9:D18"/>
    <mergeCell ref="C19:D30"/>
    <mergeCell ref="C31:E31"/>
    <mergeCell ref="F12:I12"/>
    <mergeCell ref="F18:I18"/>
    <mergeCell ref="F16:I16"/>
  </mergeCells>
  <pageMargins left="0.70866141732283472" right="0.70866141732283472" top="0.74803149606299213" bottom="0.74803149606299213" header="0.31496062992125984" footer="0.31496062992125984"/>
  <pageSetup paperSize="9" scale="62" fitToHeight="0" orientation="landscape" cellComments="asDisplayed" r:id="rId1"/>
  <headerFooter>
    <oddHeader>&amp;CHR
Prilog XXXIII.</oddHeader>
    <oddFooter>&amp;C&amp;P</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D41F-F968-4A22-82BA-62479F9D4860}">
  <sheetPr>
    <tabColor rgb="FF92D050"/>
    <pageSetUpPr fitToPage="1"/>
  </sheetPr>
  <dimension ref="B2:H28"/>
  <sheetViews>
    <sheetView showGridLines="0" zoomScaleNormal="100" zoomScalePageLayoutView="80" workbookViewId="0">
      <selection sqref="A1:XFD1048576"/>
    </sheetView>
  </sheetViews>
  <sheetFormatPr defaultColWidth="9.109375" defaultRowHeight="13.2" x14ac:dyDescent="0.25"/>
  <cols>
    <col min="1" max="1" width="4.6640625" style="470" customWidth="1"/>
    <col min="2" max="2" width="5.88671875" style="470" customWidth="1"/>
    <col min="3" max="3" width="43" style="470" customWidth="1"/>
    <col min="4" max="4" width="28.44140625" style="470" customWidth="1"/>
    <col min="5" max="5" width="24.44140625" style="470" customWidth="1"/>
    <col min="6" max="6" width="23.33203125" style="470" customWidth="1"/>
    <col min="7" max="7" width="21" style="470" customWidth="1"/>
    <col min="8" max="8" width="25" style="470" customWidth="1"/>
    <col min="9" max="9" width="25.33203125" style="470" customWidth="1"/>
    <col min="10" max="10" width="23.109375" style="470" customWidth="1"/>
    <col min="11" max="11" width="29.6640625" style="470" customWidth="1"/>
    <col min="12" max="12" width="22" style="470" customWidth="1"/>
    <col min="13" max="13" width="16.44140625" style="470" customWidth="1"/>
    <col min="14" max="14" width="14.88671875" style="470" customWidth="1"/>
    <col min="15" max="15" width="14.5546875" style="470" customWidth="1"/>
    <col min="16" max="16" width="31.5546875" style="470" customWidth="1"/>
    <col min="17" max="16384" width="9.109375" style="470"/>
  </cols>
  <sheetData>
    <row r="2" spans="2:8" s="942" customFormat="1" ht="17.399999999999999" x14ac:dyDescent="0.35">
      <c r="B2" s="506" t="s">
        <v>1367</v>
      </c>
    </row>
    <row r="3" spans="2:8" x14ac:dyDescent="0.25">
      <c r="B3" s="382" t="s">
        <v>1725</v>
      </c>
    </row>
    <row r="7" spans="2:8" x14ac:dyDescent="0.25">
      <c r="C7" s="934"/>
      <c r="E7" s="935" t="s">
        <v>0</v>
      </c>
      <c r="F7" s="935" t="s">
        <v>1</v>
      </c>
      <c r="G7" s="935" t="s">
        <v>2</v>
      </c>
      <c r="H7" s="935" t="s">
        <v>3</v>
      </c>
    </row>
    <row r="8" spans="2:8" ht="26.4" x14ac:dyDescent="0.25">
      <c r="C8" s="1422"/>
      <c r="D8" s="1423"/>
      <c r="E8" s="387" t="s">
        <v>1343</v>
      </c>
      <c r="F8" s="387" t="s">
        <v>1344</v>
      </c>
      <c r="G8" s="387" t="s">
        <v>1345</v>
      </c>
      <c r="H8" s="387" t="s">
        <v>1346</v>
      </c>
    </row>
    <row r="9" spans="2:8" x14ac:dyDescent="0.25">
      <c r="B9" s="935"/>
      <c r="C9" s="1419" t="s">
        <v>1368</v>
      </c>
      <c r="D9" s="1420"/>
      <c r="E9" s="1420"/>
      <c r="F9" s="1420"/>
      <c r="G9" s="1420"/>
      <c r="H9" s="1421"/>
    </row>
    <row r="10" spans="2:8" x14ac:dyDescent="0.25">
      <c r="B10" s="935">
        <v>1</v>
      </c>
      <c r="C10" s="1417" t="s">
        <v>1369</v>
      </c>
      <c r="D10" s="1418"/>
      <c r="E10" s="512">
        <v>0</v>
      </c>
      <c r="F10" s="512">
        <v>0</v>
      </c>
      <c r="G10" s="512">
        <v>0</v>
      </c>
      <c r="H10" s="512">
        <v>0</v>
      </c>
    </row>
    <row r="11" spans="2:8" x14ac:dyDescent="0.25">
      <c r="B11" s="935">
        <v>2</v>
      </c>
      <c r="C11" s="1417" t="s">
        <v>1370</v>
      </c>
      <c r="D11" s="1418"/>
      <c r="E11" s="512">
        <v>0</v>
      </c>
      <c r="F11" s="512">
        <v>0</v>
      </c>
      <c r="G11" s="512">
        <v>0</v>
      </c>
      <c r="H11" s="512">
        <v>0</v>
      </c>
    </row>
    <row r="12" spans="2:8" ht="27" customHeight="1" x14ac:dyDescent="0.25">
      <c r="B12" s="935">
        <v>3</v>
      </c>
      <c r="C12" s="1414" t="s">
        <v>1371</v>
      </c>
      <c r="D12" s="1415"/>
      <c r="E12" s="512">
        <v>0</v>
      </c>
      <c r="F12" s="512">
        <v>0</v>
      </c>
      <c r="G12" s="512">
        <v>0</v>
      </c>
      <c r="H12" s="512">
        <v>0</v>
      </c>
    </row>
    <row r="13" spans="2:8" x14ac:dyDescent="0.25">
      <c r="B13" s="935"/>
      <c r="C13" s="1419" t="s">
        <v>1372</v>
      </c>
      <c r="D13" s="1420"/>
      <c r="E13" s="1420"/>
      <c r="F13" s="1420"/>
      <c r="G13" s="1420"/>
      <c r="H13" s="1421"/>
    </row>
    <row r="14" spans="2:8" ht="27" customHeight="1" x14ac:dyDescent="0.25">
      <c r="B14" s="935">
        <v>4</v>
      </c>
      <c r="C14" s="1417" t="s">
        <v>1373</v>
      </c>
      <c r="D14" s="1418"/>
      <c r="E14" s="512">
        <v>0</v>
      </c>
      <c r="F14" s="512">
        <v>0</v>
      </c>
      <c r="G14" s="512">
        <v>0</v>
      </c>
      <c r="H14" s="512">
        <v>0</v>
      </c>
    </row>
    <row r="15" spans="2:8" ht="27" customHeight="1" x14ac:dyDescent="0.25">
      <c r="B15" s="935">
        <v>5</v>
      </c>
      <c r="C15" s="1417" t="s">
        <v>1374</v>
      </c>
      <c r="D15" s="1418"/>
      <c r="E15" s="512">
        <v>0</v>
      </c>
      <c r="F15" s="512">
        <v>0</v>
      </c>
      <c r="G15" s="512">
        <v>0</v>
      </c>
      <c r="H15" s="512">
        <v>0</v>
      </c>
    </row>
    <row r="16" spans="2:8" x14ac:dyDescent="0.25">
      <c r="B16" s="935"/>
      <c r="C16" s="1419" t="s">
        <v>1375</v>
      </c>
      <c r="D16" s="1420"/>
      <c r="E16" s="1420"/>
      <c r="F16" s="1420"/>
      <c r="G16" s="1420"/>
      <c r="H16" s="1421"/>
    </row>
    <row r="17" spans="2:8" x14ac:dyDescent="0.25">
      <c r="B17" s="935">
        <v>6</v>
      </c>
      <c r="C17" s="1417" t="s">
        <v>1376</v>
      </c>
      <c r="D17" s="1418"/>
      <c r="E17" s="512">
        <v>0</v>
      </c>
      <c r="F17" s="512">
        <v>0</v>
      </c>
      <c r="G17" s="512">
        <v>1</v>
      </c>
      <c r="H17" s="938">
        <v>7</v>
      </c>
    </row>
    <row r="18" spans="2:8" x14ac:dyDescent="0.25">
      <c r="B18" s="935">
        <v>7</v>
      </c>
      <c r="C18" s="1417" t="s">
        <v>1377</v>
      </c>
      <c r="D18" s="1418"/>
      <c r="E18" s="512">
        <v>0</v>
      </c>
      <c r="F18" s="512">
        <v>0</v>
      </c>
      <c r="G18" s="512">
        <v>29474.16</v>
      </c>
      <c r="H18" s="512">
        <v>168062.02000000002</v>
      </c>
    </row>
    <row r="19" spans="2:8" x14ac:dyDescent="0.25">
      <c r="B19" s="935">
        <v>8</v>
      </c>
      <c r="C19" s="1414" t="s">
        <v>1378</v>
      </c>
      <c r="D19" s="1415"/>
      <c r="E19" s="512">
        <v>0</v>
      </c>
      <c r="F19" s="512">
        <v>0</v>
      </c>
      <c r="G19" s="512">
        <v>29474.16</v>
      </c>
      <c r="H19" s="512">
        <v>166562.02000000002</v>
      </c>
    </row>
    <row r="20" spans="2:8" x14ac:dyDescent="0.25">
      <c r="B20" s="935">
        <v>9</v>
      </c>
      <c r="C20" s="1414" t="s">
        <v>1379</v>
      </c>
      <c r="D20" s="1415"/>
      <c r="E20" s="512">
        <v>0</v>
      </c>
      <c r="F20" s="512">
        <v>0</v>
      </c>
      <c r="G20" s="512">
        <v>0</v>
      </c>
      <c r="H20" s="512">
        <v>0</v>
      </c>
    </row>
    <row r="21" spans="2:8" ht="27" customHeight="1" x14ac:dyDescent="0.25">
      <c r="B21" s="935">
        <v>10</v>
      </c>
      <c r="C21" s="1414" t="s">
        <v>1380</v>
      </c>
      <c r="D21" s="1415"/>
      <c r="E21" s="512">
        <v>0</v>
      </c>
      <c r="F21" s="512">
        <v>0</v>
      </c>
      <c r="G21" s="512">
        <v>29474.16</v>
      </c>
      <c r="H21" s="512">
        <v>166562.02000000002</v>
      </c>
    </row>
    <row r="22" spans="2:8" x14ac:dyDescent="0.25">
      <c r="B22" s="935">
        <v>11</v>
      </c>
      <c r="C22" s="1414" t="s">
        <v>1381</v>
      </c>
      <c r="D22" s="1415"/>
      <c r="E22" s="512">
        <v>0</v>
      </c>
      <c r="F22" s="512">
        <v>0</v>
      </c>
      <c r="G22" s="512">
        <v>29474.16</v>
      </c>
      <c r="H22" s="512">
        <v>47953.02</v>
      </c>
    </row>
    <row r="28" spans="2:8" x14ac:dyDescent="0.25">
      <c r="C28" s="1416"/>
      <c r="D28" s="1416"/>
      <c r="E28" s="1416"/>
      <c r="F28" s="1416"/>
      <c r="G28" s="1416"/>
      <c r="H28" s="1416"/>
    </row>
  </sheetData>
  <sheetProtection algorithmName="SHA-512" hashValue="QHJG5+aqn3iVJaW23g9BVheapcGhb6Tf+B54AfOnHlMVg37jaf8jt4dpbnNpuYJMth+2uNylOt/MUIrSnT5ByQ==" saltValue="jIw/QktMws3hAsVAIEwSWg==" spinCount="100000" sheet="1" objects="1" scenarios="1"/>
  <mergeCells count="16">
    <mergeCell ref="C13:H13"/>
    <mergeCell ref="C8:D8"/>
    <mergeCell ref="C9:H9"/>
    <mergeCell ref="C10:D10"/>
    <mergeCell ref="C11:D11"/>
    <mergeCell ref="C12:D12"/>
    <mergeCell ref="C20:D20"/>
    <mergeCell ref="C21:D21"/>
    <mergeCell ref="C22:D22"/>
    <mergeCell ref="C28:H28"/>
    <mergeCell ref="C14:D14"/>
    <mergeCell ref="C15:D15"/>
    <mergeCell ref="C16:H16"/>
    <mergeCell ref="C17:D17"/>
    <mergeCell ref="C18:D18"/>
    <mergeCell ref="C19:D19"/>
  </mergeCells>
  <pageMargins left="0.70866141732283472" right="0.70866141732283472" top="0.74803149606299213" bottom="0.74803149606299213" header="0.31496062992125984" footer="0.31496062992125984"/>
  <pageSetup paperSize="9" scale="65" fitToHeight="0" orientation="landscape" cellComments="asDisplayed" r:id="rId1"/>
  <headerFooter>
    <oddHeader>&amp;CHR
Prilog XXXIII.</oddHeader>
    <oddFooter>&amp;C&amp;P</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56C6-0AB0-42F7-925A-00CC6B2898C3}">
  <sheetPr>
    <tabColor rgb="FF92D050"/>
    <pageSetUpPr fitToPage="1"/>
  </sheetPr>
  <dimension ref="B2:Y33"/>
  <sheetViews>
    <sheetView showGridLines="0" showWhiteSpace="0" zoomScaleNormal="100" zoomScalePageLayoutView="70" workbookViewId="0">
      <selection sqref="A1:XFD1048576"/>
    </sheetView>
  </sheetViews>
  <sheetFormatPr defaultColWidth="9.109375" defaultRowHeight="13.2" x14ac:dyDescent="0.25"/>
  <cols>
    <col min="1" max="1" width="4.6640625" style="470" customWidth="1"/>
    <col min="2" max="2" width="6.6640625" style="470" customWidth="1"/>
    <col min="3" max="3" width="28.6640625" style="470" customWidth="1"/>
    <col min="4" max="8" width="20" style="470" customWidth="1"/>
    <col min="9" max="9" width="20" style="943" customWidth="1"/>
    <col min="10" max="10" width="20" style="470" customWidth="1"/>
    <col min="11" max="11" width="22.109375" style="470" customWidth="1"/>
    <col min="12" max="12" width="9.109375" style="470"/>
    <col min="13" max="13" width="255.6640625" style="470" bestFit="1" customWidth="1"/>
    <col min="14" max="16384" width="9.109375" style="470"/>
  </cols>
  <sheetData>
    <row r="2" spans="2:25" ht="17.399999999999999" x14ac:dyDescent="0.35">
      <c r="B2" s="506" t="s">
        <v>1382</v>
      </c>
    </row>
    <row r="3" spans="2:25" ht="14.4" x14ac:dyDescent="0.3">
      <c r="B3" s="574" t="s">
        <v>1725</v>
      </c>
    </row>
    <row r="4" spans="2:25" x14ac:dyDescent="0.25">
      <c r="B4" s="934"/>
    </row>
    <row r="5" spans="2:25" x14ac:dyDescent="0.25">
      <c r="B5" s="934"/>
    </row>
    <row r="6" spans="2:25" x14ac:dyDescent="0.25">
      <c r="B6" s="934"/>
    </row>
    <row r="7" spans="2:25" x14ac:dyDescent="0.25">
      <c r="D7" s="935" t="s">
        <v>0</v>
      </c>
      <c r="E7" s="935" t="s">
        <v>1</v>
      </c>
      <c r="F7" s="935" t="s">
        <v>2</v>
      </c>
      <c r="G7" s="935" t="s">
        <v>3</v>
      </c>
      <c r="H7" s="935" t="s">
        <v>4</v>
      </c>
      <c r="I7" s="935" t="s">
        <v>7</v>
      </c>
      <c r="J7" s="935" t="s">
        <v>1383</v>
      </c>
      <c r="K7" s="935" t="s">
        <v>1384</v>
      </c>
    </row>
    <row r="8" spans="2:25" ht="118.8" x14ac:dyDescent="0.25">
      <c r="C8" s="944" t="s">
        <v>1385</v>
      </c>
      <c r="D8" s="945" t="s">
        <v>1386</v>
      </c>
      <c r="E8" s="945" t="s">
        <v>1387</v>
      </c>
      <c r="F8" s="945" t="s">
        <v>1388</v>
      </c>
      <c r="G8" s="945" t="s">
        <v>1389</v>
      </c>
      <c r="H8" s="945" t="s">
        <v>1390</v>
      </c>
      <c r="I8" s="945" t="s">
        <v>1391</v>
      </c>
      <c r="J8" s="945" t="s">
        <v>1392</v>
      </c>
      <c r="K8" s="945" t="s">
        <v>1393</v>
      </c>
      <c r="M8" s="946"/>
      <c r="N8" s="518"/>
      <c r="O8" s="518"/>
      <c r="P8" s="518"/>
      <c r="Q8" s="518"/>
      <c r="R8" s="518"/>
      <c r="S8" s="518"/>
      <c r="T8" s="518"/>
      <c r="U8" s="518"/>
      <c r="V8" s="518"/>
      <c r="W8" s="518"/>
      <c r="X8" s="518"/>
      <c r="Y8" s="518"/>
    </row>
    <row r="9" spans="2:25" ht="26.4" x14ac:dyDescent="0.25">
      <c r="B9" s="935">
        <v>1</v>
      </c>
      <c r="C9" s="947" t="s">
        <v>1343</v>
      </c>
      <c r="D9" s="512">
        <v>0</v>
      </c>
      <c r="E9" s="512">
        <v>0</v>
      </c>
      <c r="F9" s="512">
        <v>0</v>
      </c>
      <c r="G9" s="512">
        <v>0</v>
      </c>
      <c r="H9" s="512">
        <v>0</v>
      </c>
      <c r="I9" s="512">
        <v>0</v>
      </c>
      <c r="J9" s="512">
        <v>0</v>
      </c>
      <c r="K9" s="512">
        <v>0</v>
      </c>
    </row>
    <row r="10" spans="2:25" x14ac:dyDescent="0.25">
      <c r="B10" s="935">
        <v>2</v>
      </c>
      <c r="C10" s="940" t="s">
        <v>1394</v>
      </c>
      <c r="D10" s="512">
        <v>0</v>
      </c>
      <c r="E10" s="512">
        <v>0</v>
      </c>
      <c r="F10" s="512">
        <v>0</v>
      </c>
      <c r="G10" s="512">
        <v>0</v>
      </c>
      <c r="H10" s="512">
        <v>0</v>
      </c>
      <c r="I10" s="512">
        <v>0</v>
      </c>
      <c r="J10" s="512">
        <v>0</v>
      </c>
      <c r="K10" s="512">
        <v>0</v>
      </c>
    </row>
    <row r="11" spans="2:25" ht="39.6" x14ac:dyDescent="0.25">
      <c r="B11" s="935">
        <v>3</v>
      </c>
      <c r="C11" s="940" t="s">
        <v>1395</v>
      </c>
      <c r="D11" s="512">
        <v>0</v>
      </c>
      <c r="E11" s="512">
        <v>0</v>
      </c>
      <c r="F11" s="512">
        <v>0</v>
      </c>
      <c r="G11" s="512">
        <v>0</v>
      </c>
      <c r="H11" s="512">
        <v>0</v>
      </c>
      <c r="I11" s="512">
        <v>0</v>
      </c>
      <c r="J11" s="512">
        <v>0</v>
      </c>
      <c r="K11" s="512">
        <v>0</v>
      </c>
    </row>
    <row r="12" spans="2:25" ht="39.6" x14ac:dyDescent="0.25">
      <c r="B12" s="935">
        <v>4</v>
      </c>
      <c r="C12" s="940" t="s">
        <v>1396</v>
      </c>
      <c r="D12" s="512">
        <v>0</v>
      </c>
      <c r="E12" s="512">
        <v>0</v>
      </c>
      <c r="F12" s="512">
        <v>0</v>
      </c>
      <c r="G12" s="512">
        <v>0</v>
      </c>
      <c r="H12" s="512">
        <v>0</v>
      </c>
      <c r="I12" s="512">
        <v>0</v>
      </c>
      <c r="J12" s="512">
        <v>0</v>
      </c>
      <c r="K12" s="512">
        <v>0</v>
      </c>
    </row>
    <row r="13" spans="2:25" x14ac:dyDescent="0.25">
      <c r="B13" s="935">
        <v>5</v>
      </c>
      <c r="C13" s="940" t="s">
        <v>1397</v>
      </c>
      <c r="D13" s="512">
        <v>0</v>
      </c>
      <c r="E13" s="512">
        <v>0</v>
      </c>
      <c r="F13" s="512">
        <v>0</v>
      </c>
      <c r="G13" s="512">
        <v>0</v>
      </c>
      <c r="H13" s="512">
        <v>0</v>
      </c>
      <c r="I13" s="512">
        <v>0</v>
      </c>
      <c r="J13" s="512">
        <v>0</v>
      </c>
      <c r="K13" s="512">
        <v>0</v>
      </c>
    </row>
    <row r="14" spans="2:25" x14ac:dyDescent="0.25">
      <c r="B14" s="948">
        <v>6</v>
      </c>
      <c r="C14" s="949" t="s">
        <v>1398</v>
      </c>
      <c r="D14" s="512">
        <v>0</v>
      </c>
      <c r="E14" s="512">
        <v>0</v>
      </c>
      <c r="F14" s="512">
        <v>0</v>
      </c>
      <c r="G14" s="512">
        <v>0</v>
      </c>
      <c r="H14" s="512">
        <v>0</v>
      </c>
      <c r="I14" s="512">
        <v>0</v>
      </c>
      <c r="J14" s="512">
        <v>0</v>
      </c>
      <c r="K14" s="512">
        <v>0</v>
      </c>
    </row>
    <row r="15" spans="2:25" ht="26.4" x14ac:dyDescent="0.25">
      <c r="B15" s="935">
        <v>7</v>
      </c>
      <c r="C15" s="947" t="s">
        <v>1399</v>
      </c>
      <c r="D15" s="512">
        <v>811156.26</v>
      </c>
      <c r="E15" s="512">
        <v>303739</v>
      </c>
      <c r="F15" s="512">
        <v>507417.26</v>
      </c>
      <c r="G15" s="512">
        <v>0</v>
      </c>
      <c r="H15" s="512">
        <v>0</v>
      </c>
      <c r="I15" s="512">
        <v>0</v>
      </c>
      <c r="J15" s="512">
        <v>303739</v>
      </c>
      <c r="K15" s="512">
        <v>160659.68</v>
      </c>
    </row>
    <row r="16" spans="2:25" x14ac:dyDescent="0.25">
      <c r="B16" s="935">
        <v>8</v>
      </c>
      <c r="C16" s="940" t="s">
        <v>1394</v>
      </c>
      <c r="D16" s="512">
        <v>294185.26</v>
      </c>
      <c r="E16" s="512">
        <v>75888.459999999992</v>
      </c>
      <c r="F16" s="512">
        <v>218296.80000000002</v>
      </c>
      <c r="G16" s="512">
        <v>0</v>
      </c>
      <c r="H16" s="512">
        <v>0</v>
      </c>
      <c r="I16" s="512">
        <v>0</v>
      </c>
      <c r="J16" s="512">
        <v>75888.459999999992</v>
      </c>
      <c r="K16" s="512">
        <v>82862</v>
      </c>
    </row>
    <row r="17" spans="2:13" ht="39.6" x14ac:dyDescent="0.25">
      <c r="B17" s="935">
        <v>9</v>
      </c>
      <c r="C17" s="940" t="s">
        <v>1395</v>
      </c>
      <c r="D17" s="512">
        <v>0</v>
      </c>
      <c r="E17" s="512">
        <v>0</v>
      </c>
      <c r="F17" s="512">
        <v>0</v>
      </c>
      <c r="G17" s="512">
        <v>0</v>
      </c>
      <c r="H17" s="512">
        <v>0</v>
      </c>
      <c r="I17" s="512">
        <v>0</v>
      </c>
      <c r="J17" s="512">
        <v>0</v>
      </c>
      <c r="K17" s="512">
        <v>0</v>
      </c>
    </row>
    <row r="18" spans="2:13" ht="39.6" x14ac:dyDescent="0.25">
      <c r="B18" s="935">
        <v>10</v>
      </c>
      <c r="C18" s="940" t="s">
        <v>1396</v>
      </c>
      <c r="D18" s="512">
        <v>516971</v>
      </c>
      <c r="E18" s="512">
        <v>227850.54</v>
      </c>
      <c r="F18" s="512">
        <v>289120.46000000002</v>
      </c>
      <c r="G18" s="512">
        <v>0</v>
      </c>
      <c r="H18" s="512">
        <v>0</v>
      </c>
      <c r="I18" s="512">
        <v>0</v>
      </c>
      <c r="J18" s="512">
        <v>227850.54</v>
      </c>
      <c r="K18" s="512">
        <v>77797.679999999993</v>
      </c>
    </row>
    <row r="19" spans="2:13" x14ac:dyDescent="0.25">
      <c r="B19" s="935">
        <v>11</v>
      </c>
      <c r="C19" s="940" t="s">
        <v>1397</v>
      </c>
      <c r="D19" s="512">
        <v>0</v>
      </c>
      <c r="E19" s="512">
        <v>0</v>
      </c>
      <c r="F19" s="512">
        <v>0</v>
      </c>
      <c r="G19" s="512">
        <v>0</v>
      </c>
      <c r="H19" s="512">
        <v>0</v>
      </c>
      <c r="I19" s="512">
        <v>0</v>
      </c>
      <c r="J19" s="512">
        <v>0</v>
      </c>
      <c r="K19" s="512">
        <v>0</v>
      </c>
    </row>
    <row r="20" spans="2:13" x14ac:dyDescent="0.25">
      <c r="B20" s="935">
        <v>12</v>
      </c>
      <c r="C20" s="940" t="s">
        <v>1398</v>
      </c>
      <c r="D20" s="512">
        <v>0</v>
      </c>
      <c r="E20" s="512">
        <v>0</v>
      </c>
      <c r="F20" s="512">
        <v>0</v>
      </c>
      <c r="G20" s="512">
        <v>0</v>
      </c>
      <c r="H20" s="512">
        <v>0</v>
      </c>
      <c r="I20" s="512">
        <v>0</v>
      </c>
      <c r="J20" s="512">
        <v>0</v>
      </c>
      <c r="K20" s="512">
        <v>0</v>
      </c>
    </row>
    <row r="21" spans="2:13" x14ac:dyDescent="0.25">
      <c r="B21" s="935">
        <v>13</v>
      </c>
      <c r="C21" s="947" t="s">
        <v>1345</v>
      </c>
      <c r="D21" s="512">
        <v>0</v>
      </c>
      <c r="E21" s="512">
        <v>0</v>
      </c>
      <c r="F21" s="512">
        <v>0</v>
      </c>
      <c r="G21" s="512">
        <v>0</v>
      </c>
      <c r="H21" s="512">
        <v>0</v>
      </c>
      <c r="I21" s="512">
        <v>0</v>
      </c>
      <c r="J21" s="512">
        <v>0</v>
      </c>
      <c r="K21" s="512">
        <v>0</v>
      </c>
    </row>
    <row r="22" spans="2:13" x14ac:dyDescent="0.25">
      <c r="B22" s="935">
        <v>14</v>
      </c>
      <c r="C22" s="940" t="s">
        <v>1394</v>
      </c>
      <c r="D22" s="512">
        <v>0</v>
      </c>
      <c r="E22" s="512">
        <v>0</v>
      </c>
      <c r="F22" s="512">
        <v>0</v>
      </c>
      <c r="G22" s="512">
        <v>0</v>
      </c>
      <c r="H22" s="512">
        <v>0</v>
      </c>
      <c r="I22" s="512">
        <v>0</v>
      </c>
      <c r="J22" s="512">
        <v>0</v>
      </c>
      <c r="K22" s="512">
        <v>0</v>
      </c>
    </row>
    <row r="23" spans="2:13" ht="39.6" x14ac:dyDescent="0.25">
      <c r="B23" s="517">
        <v>15</v>
      </c>
      <c r="C23" s="940" t="s">
        <v>1395</v>
      </c>
      <c r="D23" s="512">
        <v>0</v>
      </c>
      <c r="E23" s="512">
        <v>0</v>
      </c>
      <c r="F23" s="512">
        <v>0</v>
      </c>
      <c r="G23" s="512">
        <v>0</v>
      </c>
      <c r="H23" s="512">
        <v>0</v>
      </c>
      <c r="I23" s="512">
        <v>0</v>
      </c>
      <c r="J23" s="512">
        <v>0</v>
      </c>
      <c r="K23" s="512">
        <v>0</v>
      </c>
    </row>
    <row r="24" spans="2:13" ht="39.6" x14ac:dyDescent="0.25">
      <c r="B24" s="517">
        <v>16</v>
      </c>
      <c r="C24" s="940" t="s">
        <v>1396</v>
      </c>
      <c r="D24" s="512">
        <v>0</v>
      </c>
      <c r="E24" s="512">
        <v>0</v>
      </c>
      <c r="F24" s="512">
        <v>0</v>
      </c>
      <c r="G24" s="512">
        <v>0</v>
      </c>
      <c r="H24" s="512">
        <v>0</v>
      </c>
      <c r="I24" s="512">
        <v>0</v>
      </c>
      <c r="J24" s="512">
        <v>0</v>
      </c>
      <c r="K24" s="512">
        <v>0</v>
      </c>
    </row>
    <row r="25" spans="2:13" x14ac:dyDescent="0.25">
      <c r="B25" s="517">
        <v>17</v>
      </c>
      <c r="C25" s="940" t="s">
        <v>1397</v>
      </c>
      <c r="D25" s="512">
        <v>0</v>
      </c>
      <c r="E25" s="512">
        <v>0</v>
      </c>
      <c r="F25" s="512">
        <v>0</v>
      </c>
      <c r="G25" s="512">
        <v>0</v>
      </c>
      <c r="H25" s="512">
        <v>0</v>
      </c>
      <c r="I25" s="512">
        <v>0</v>
      </c>
      <c r="J25" s="512">
        <v>0</v>
      </c>
      <c r="K25" s="512">
        <v>0</v>
      </c>
    </row>
    <row r="26" spans="2:13" x14ac:dyDescent="0.25">
      <c r="B26" s="517">
        <v>18</v>
      </c>
      <c r="C26" s="940" t="s">
        <v>1398</v>
      </c>
      <c r="D26" s="512">
        <v>0</v>
      </c>
      <c r="E26" s="512">
        <v>0</v>
      </c>
      <c r="F26" s="512">
        <v>0</v>
      </c>
      <c r="G26" s="512">
        <v>0</v>
      </c>
      <c r="H26" s="512">
        <v>0</v>
      </c>
      <c r="I26" s="512">
        <v>0</v>
      </c>
      <c r="J26" s="512">
        <v>0</v>
      </c>
      <c r="K26" s="512">
        <v>0</v>
      </c>
    </row>
    <row r="27" spans="2:13" x14ac:dyDescent="0.25">
      <c r="B27" s="935">
        <v>19</v>
      </c>
      <c r="C27" s="947" t="s">
        <v>1346</v>
      </c>
      <c r="D27" s="512"/>
      <c r="E27" s="512"/>
      <c r="F27" s="512"/>
      <c r="G27" s="512"/>
      <c r="H27" s="512"/>
      <c r="I27" s="512"/>
      <c r="J27" s="512"/>
      <c r="K27" s="512"/>
    </row>
    <row r="28" spans="2:13" x14ac:dyDescent="0.25">
      <c r="B28" s="517">
        <v>20</v>
      </c>
      <c r="C28" s="940" t="s">
        <v>1394</v>
      </c>
      <c r="D28" s="512">
        <v>0</v>
      </c>
      <c r="E28" s="512">
        <v>0</v>
      </c>
      <c r="F28" s="512">
        <v>0</v>
      </c>
      <c r="G28" s="512">
        <v>0</v>
      </c>
      <c r="H28" s="512">
        <v>0</v>
      </c>
      <c r="I28" s="512">
        <v>0</v>
      </c>
      <c r="J28" s="512">
        <v>0</v>
      </c>
      <c r="K28" s="512">
        <v>0</v>
      </c>
      <c r="M28" s="518"/>
    </row>
    <row r="29" spans="2:13" ht="39.6" x14ac:dyDescent="0.25">
      <c r="B29" s="517">
        <v>21</v>
      </c>
      <c r="C29" s="940" t="s">
        <v>1395</v>
      </c>
      <c r="D29" s="512">
        <v>0</v>
      </c>
      <c r="E29" s="512">
        <v>0</v>
      </c>
      <c r="F29" s="512">
        <v>0</v>
      </c>
      <c r="G29" s="512">
        <v>0</v>
      </c>
      <c r="H29" s="512">
        <v>0</v>
      </c>
      <c r="I29" s="512">
        <v>0</v>
      </c>
      <c r="J29" s="512">
        <v>0</v>
      </c>
      <c r="K29" s="512">
        <v>0</v>
      </c>
    </row>
    <row r="30" spans="2:13" ht="39.6" x14ac:dyDescent="0.25">
      <c r="B30" s="517">
        <v>22</v>
      </c>
      <c r="C30" s="940" t="s">
        <v>1396</v>
      </c>
      <c r="D30" s="512">
        <v>0</v>
      </c>
      <c r="E30" s="512">
        <v>0</v>
      </c>
      <c r="F30" s="512">
        <v>0</v>
      </c>
      <c r="G30" s="512">
        <v>0</v>
      </c>
      <c r="H30" s="512">
        <v>0</v>
      </c>
      <c r="I30" s="512">
        <v>0</v>
      </c>
      <c r="J30" s="512">
        <v>0</v>
      </c>
      <c r="K30" s="512">
        <v>0</v>
      </c>
    </row>
    <row r="31" spans="2:13" x14ac:dyDescent="0.25">
      <c r="B31" s="517">
        <v>23</v>
      </c>
      <c r="C31" s="940" t="s">
        <v>1397</v>
      </c>
      <c r="D31" s="512">
        <v>0</v>
      </c>
      <c r="E31" s="512">
        <v>0</v>
      </c>
      <c r="F31" s="512">
        <v>0</v>
      </c>
      <c r="G31" s="512">
        <v>0</v>
      </c>
      <c r="H31" s="512">
        <v>0</v>
      </c>
      <c r="I31" s="512">
        <v>0</v>
      </c>
      <c r="J31" s="512">
        <v>0</v>
      </c>
      <c r="K31" s="512">
        <v>0</v>
      </c>
    </row>
    <row r="32" spans="2:13" x14ac:dyDescent="0.25">
      <c r="B32" s="517">
        <v>24</v>
      </c>
      <c r="C32" s="940" t="s">
        <v>1398</v>
      </c>
      <c r="D32" s="512">
        <v>0</v>
      </c>
      <c r="E32" s="512">
        <v>0</v>
      </c>
      <c r="F32" s="512">
        <v>0</v>
      </c>
      <c r="G32" s="512">
        <v>0</v>
      </c>
      <c r="H32" s="512">
        <v>0</v>
      </c>
      <c r="I32" s="512">
        <v>0</v>
      </c>
      <c r="J32" s="512">
        <v>0</v>
      </c>
      <c r="K32" s="512">
        <v>0</v>
      </c>
    </row>
    <row r="33" spans="2:11" x14ac:dyDescent="0.25">
      <c r="B33" s="950">
        <v>25</v>
      </c>
      <c r="C33" s="951" t="s">
        <v>1400</v>
      </c>
      <c r="D33" s="952">
        <v>811156.26</v>
      </c>
      <c r="E33" s="952">
        <v>303739</v>
      </c>
      <c r="F33" s="952">
        <v>507417.26</v>
      </c>
      <c r="G33" s="952">
        <v>0</v>
      </c>
      <c r="H33" s="952">
        <v>0</v>
      </c>
      <c r="I33" s="952">
        <v>0</v>
      </c>
      <c r="J33" s="952">
        <v>303739</v>
      </c>
      <c r="K33" s="952">
        <v>160659.68</v>
      </c>
    </row>
  </sheetData>
  <sheetProtection algorithmName="SHA-512" hashValue="5Thjw5ZDj9Dtb3vBFHkXpcy5LezOD0EwFve6GWoZ2uBrnc/60ad+/vHKZoi0FKIMpR42UcLPTE9bc+9WSk81xw==" saltValue="BiAk3IZ9FW6ZMz36tbk5Ig==" spinCount="100000" sheet="1" objects="1" scenarios="1"/>
  <pageMargins left="0.70866141732283472" right="0.70866141732283472" top="0.74803149606299213" bottom="0.74803149606299213" header="0.31496062992125984" footer="0.31496062992125984"/>
  <pageSetup paperSize="9" scale="65" fitToHeight="0" orientation="landscape" cellComments="asDisplayed" r:id="rId1"/>
  <headerFooter>
    <oddHeader>&amp;CHR
Prilog XXXIII.</oddHeader>
    <oddFooter>&amp;C&amp;P</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753-CF16-4B85-9802-850103275BA2}">
  <sheetPr>
    <tabColor rgb="FF92D050"/>
  </sheetPr>
  <dimension ref="B2:D7"/>
  <sheetViews>
    <sheetView showGridLines="0" zoomScaleNormal="100" workbookViewId="0">
      <selection sqref="A1:XFD1048576"/>
    </sheetView>
  </sheetViews>
  <sheetFormatPr defaultColWidth="9.109375" defaultRowHeight="13.2" x14ac:dyDescent="0.25"/>
  <cols>
    <col min="1" max="1" width="4.6640625" style="9" customWidth="1"/>
    <col min="2" max="2" width="8.6640625" style="9" customWidth="1"/>
    <col min="3" max="3" width="42.33203125" style="9" customWidth="1"/>
    <col min="4" max="4" width="48.109375" style="9" customWidth="1"/>
    <col min="5" max="7" width="9.109375" style="9"/>
    <col min="8" max="8" width="11.77734375" style="9" customWidth="1"/>
    <col min="9" max="9" width="48.109375" style="9" customWidth="1"/>
    <col min="10" max="16384" width="9.109375" style="9"/>
  </cols>
  <sheetData>
    <row r="2" spans="2:4" ht="17.399999999999999" x14ac:dyDescent="0.25">
      <c r="B2" s="119" t="s">
        <v>1401</v>
      </c>
    </row>
    <row r="3" spans="2:4" ht="17.25" customHeight="1" x14ac:dyDescent="0.3">
      <c r="B3" s="244" t="s">
        <v>1725</v>
      </c>
      <c r="C3" s="168"/>
    </row>
    <row r="4" spans="2:4" ht="17.25" customHeight="1" x14ac:dyDescent="0.3">
      <c r="B4" s="244"/>
      <c r="C4" s="168"/>
    </row>
    <row r="5" spans="2:4" x14ac:dyDescent="0.25">
      <c r="B5" s="128" t="s">
        <v>1402</v>
      </c>
    </row>
    <row r="7" spans="2:4" x14ac:dyDescent="0.25">
      <c r="D7" s="130"/>
    </row>
  </sheetData>
  <sheetProtection algorithmName="SHA-512" hashValue="rwb8b6z9RJ6aq2UIntUsnGj0vDUJBuTElatPRhIMUtVueu1UsOPguJ4rmRPp9bovQVZfhMcPofpgeWAG8orfmA==" saltValue="iTnRXkL6NMpwD8Ud8RnJkg==" spinCount="100000" sheet="1" objects="1" scenarios="1"/>
  <pageMargins left="0.70866141732283472" right="0.70866141732283472" top="0.74803149606299213" bottom="0.74803149606299213" header="0.31496062992125984" footer="0.31496062992125984"/>
  <pageSetup paperSize="9" orientation="landscape" r:id="rId1"/>
  <headerFooter>
    <oddHeader>&amp;CHR 
Prilog XXXIII.</oddHeader>
    <oddFooter>&amp;C&amp;P</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7942A-ADDA-494A-8E34-E4FA04415FC5}">
  <sheetPr>
    <tabColor rgb="FF92D050"/>
  </sheetPr>
  <dimension ref="B2:M16"/>
  <sheetViews>
    <sheetView showGridLines="0" zoomScaleNormal="100" zoomScalePageLayoutView="90" workbookViewId="0">
      <selection sqref="A1:XFD1048576"/>
    </sheetView>
  </sheetViews>
  <sheetFormatPr defaultColWidth="9.109375" defaultRowHeight="13.2" x14ac:dyDescent="0.25"/>
  <cols>
    <col min="1" max="1" width="4.6640625" style="470" customWidth="1"/>
    <col min="2" max="2" width="7.44140625" style="470" customWidth="1"/>
    <col min="3" max="3" width="37" style="470" customWidth="1"/>
    <col min="4" max="13" width="14.88671875" style="470" customWidth="1"/>
    <col min="14" max="16384" width="9.109375" style="470"/>
  </cols>
  <sheetData>
    <row r="2" spans="2:13" ht="17.399999999999999" x14ac:dyDescent="0.35">
      <c r="B2" s="506" t="s">
        <v>1403</v>
      </c>
    </row>
    <row r="3" spans="2:13" ht="14.4" x14ac:dyDescent="0.3">
      <c r="B3" s="953" t="s">
        <v>1725</v>
      </c>
      <c r="C3" s="954"/>
      <c r="D3" s="954"/>
      <c r="E3" s="954"/>
      <c r="F3" s="954"/>
      <c r="G3" s="955"/>
      <c r="H3" s="955"/>
      <c r="I3" s="955"/>
      <c r="J3" s="955"/>
      <c r="K3" s="955"/>
      <c r="L3" s="955"/>
      <c r="M3" s="955"/>
    </row>
    <row r="4" spans="2:13" x14ac:dyDescent="0.25">
      <c r="C4" s="954"/>
      <c r="D4" s="954"/>
      <c r="E4" s="954"/>
      <c r="F4" s="954"/>
      <c r="G4" s="955"/>
      <c r="H4" s="955"/>
      <c r="I4" s="955"/>
      <c r="J4" s="955"/>
      <c r="K4" s="955"/>
      <c r="L4" s="955"/>
      <c r="M4" s="955"/>
    </row>
    <row r="5" spans="2:13" x14ac:dyDescent="0.25">
      <c r="C5" s="954"/>
      <c r="D5" s="954"/>
      <c r="E5" s="954"/>
      <c r="F5" s="954"/>
      <c r="G5" s="955"/>
      <c r="H5" s="955"/>
      <c r="I5" s="955"/>
      <c r="J5" s="955"/>
      <c r="K5" s="955"/>
      <c r="L5" s="955"/>
      <c r="M5" s="955"/>
    </row>
    <row r="6" spans="2:13" x14ac:dyDescent="0.25">
      <c r="C6" s="954"/>
      <c r="D6" s="954"/>
      <c r="E6" s="954"/>
      <c r="F6" s="954"/>
      <c r="G6" s="955"/>
      <c r="H6" s="955"/>
      <c r="I6" s="955"/>
      <c r="J6" s="955"/>
      <c r="K6" s="955"/>
      <c r="L6" s="955"/>
      <c r="M6" s="955"/>
    </row>
    <row r="7" spans="2:13" x14ac:dyDescent="0.25">
      <c r="D7" s="935" t="s">
        <v>1404</v>
      </c>
      <c r="E7" s="935" t="s">
        <v>1</v>
      </c>
      <c r="F7" s="935" t="s">
        <v>2</v>
      </c>
      <c r="G7" s="935" t="s">
        <v>3</v>
      </c>
      <c r="H7" s="935" t="s">
        <v>4</v>
      </c>
      <c r="I7" s="935" t="s">
        <v>7</v>
      </c>
      <c r="J7" s="935" t="s">
        <v>8</v>
      </c>
      <c r="K7" s="935" t="s">
        <v>9</v>
      </c>
      <c r="L7" s="935" t="s">
        <v>50</v>
      </c>
      <c r="M7" s="935" t="s">
        <v>51</v>
      </c>
    </row>
    <row r="8" spans="2:13" ht="15" customHeight="1" x14ac:dyDescent="0.25">
      <c r="C8" s="956"/>
      <c r="D8" s="1424" t="s">
        <v>1405</v>
      </c>
      <c r="E8" s="1424"/>
      <c r="F8" s="1424"/>
      <c r="G8" s="1424" t="s">
        <v>1406</v>
      </c>
      <c r="H8" s="1424"/>
      <c r="I8" s="1424"/>
      <c r="J8" s="1424"/>
      <c r="K8" s="1424"/>
      <c r="L8" s="1424"/>
      <c r="M8" s="957"/>
    </row>
    <row r="9" spans="2:13" ht="52.8" x14ac:dyDescent="0.25">
      <c r="D9" s="958" t="s">
        <v>1343</v>
      </c>
      <c r="E9" s="958" t="s">
        <v>1399</v>
      </c>
      <c r="F9" s="958" t="s">
        <v>1407</v>
      </c>
      <c r="G9" s="958" t="s">
        <v>1408</v>
      </c>
      <c r="H9" s="958" t="s">
        <v>1409</v>
      </c>
      <c r="I9" s="958" t="s">
        <v>1410</v>
      </c>
      <c r="J9" s="958" t="s">
        <v>1411</v>
      </c>
      <c r="K9" s="958" t="s">
        <v>1412</v>
      </c>
      <c r="L9" s="958" t="s">
        <v>1413</v>
      </c>
      <c r="M9" s="958" t="s">
        <v>1414</v>
      </c>
    </row>
    <row r="10" spans="2:13" x14ac:dyDescent="0.25">
      <c r="B10" s="959">
        <v>1</v>
      </c>
      <c r="C10" s="960" t="s">
        <v>1415</v>
      </c>
      <c r="D10" s="961"/>
      <c r="E10" s="961"/>
      <c r="F10" s="961"/>
      <c r="G10" s="961"/>
      <c r="H10" s="961"/>
      <c r="I10" s="961"/>
      <c r="J10" s="961"/>
      <c r="K10" s="961"/>
      <c r="L10" s="961"/>
      <c r="M10" s="961">
        <v>173</v>
      </c>
    </row>
    <row r="11" spans="2:13" ht="14.4" customHeight="1" x14ac:dyDescent="0.25">
      <c r="B11" s="962">
        <v>2</v>
      </c>
      <c r="C11" s="963" t="s">
        <v>1416</v>
      </c>
      <c r="D11" s="964">
        <v>10</v>
      </c>
      <c r="E11" s="964">
        <v>7</v>
      </c>
      <c r="F11" s="964">
        <v>17</v>
      </c>
      <c r="G11" s="965"/>
      <c r="H11" s="965"/>
      <c r="I11" s="965"/>
      <c r="J11" s="965"/>
      <c r="K11" s="965"/>
      <c r="L11" s="965"/>
      <c r="M11" s="965">
        <v>0</v>
      </c>
    </row>
    <row r="12" spans="2:13" x14ac:dyDescent="0.25">
      <c r="B12" s="962">
        <v>3</v>
      </c>
      <c r="C12" s="966" t="s">
        <v>1417</v>
      </c>
      <c r="D12" s="965"/>
      <c r="E12" s="965"/>
      <c r="F12" s="965"/>
      <c r="G12" s="938">
        <v>9</v>
      </c>
      <c r="H12" s="938">
        <v>5</v>
      </c>
      <c r="I12" s="938">
        <v>0</v>
      </c>
      <c r="J12" s="938">
        <v>17</v>
      </c>
      <c r="K12" s="938">
        <v>3</v>
      </c>
      <c r="L12" s="938">
        <v>0</v>
      </c>
      <c r="M12" s="967">
        <v>34</v>
      </c>
    </row>
    <row r="13" spans="2:13" x14ac:dyDescent="0.25">
      <c r="B13" s="962">
        <v>4</v>
      </c>
      <c r="C13" s="966" t="s">
        <v>1418</v>
      </c>
      <c r="D13" s="965"/>
      <c r="E13" s="965"/>
      <c r="F13" s="965"/>
      <c r="G13" s="938">
        <v>18</v>
      </c>
      <c r="H13" s="938">
        <v>77</v>
      </c>
      <c r="I13" s="938">
        <v>0</v>
      </c>
      <c r="J13" s="938">
        <v>23</v>
      </c>
      <c r="K13" s="938">
        <v>4</v>
      </c>
      <c r="L13" s="938">
        <v>0</v>
      </c>
      <c r="M13" s="967">
        <v>122</v>
      </c>
    </row>
    <row r="14" spans="2:13" x14ac:dyDescent="0.25">
      <c r="B14" s="959">
        <v>5</v>
      </c>
      <c r="C14" s="960" t="s">
        <v>1419</v>
      </c>
      <c r="D14" s="952">
        <v>0</v>
      </c>
      <c r="E14" s="952">
        <v>1980825.6900000004</v>
      </c>
      <c r="F14" s="952">
        <v>1980825.6900000004</v>
      </c>
      <c r="G14" s="952">
        <v>1692612.9400000032</v>
      </c>
      <c r="H14" s="952">
        <v>3104765.2999999966</v>
      </c>
      <c r="I14" s="952">
        <v>0</v>
      </c>
      <c r="J14" s="952">
        <v>2616672.5799999991</v>
      </c>
      <c r="K14" s="952">
        <v>461185.25000000006</v>
      </c>
      <c r="L14" s="952">
        <v>0</v>
      </c>
      <c r="M14" s="952">
        <v>7</v>
      </c>
    </row>
    <row r="15" spans="2:13" x14ac:dyDescent="0.25">
      <c r="B15" s="962">
        <v>6</v>
      </c>
      <c r="C15" s="963" t="s">
        <v>1420</v>
      </c>
      <c r="D15" s="512">
        <v>0</v>
      </c>
      <c r="E15" s="512">
        <v>0</v>
      </c>
      <c r="F15" s="512">
        <v>0</v>
      </c>
      <c r="G15" s="512">
        <v>30542.54</v>
      </c>
      <c r="H15" s="512">
        <v>126644.90000000001</v>
      </c>
      <c r="I15" s="512">
        <v>0</v>
      </c>
      <c r="J15" s="512">
        <v>49453.02</v>
      </c>
      <c r="K15" s="512">
        <v>0</v>
      </c>
      <c r="L15" s="512">
        <v>0</v>
      </c>
      <c r="M15" s="512"/>
    </row>
    <row r="16" spans="2:13" x14ac:dyDescent="0.25">
      <c r="B16" s="962">
        <v>7</v>
      </c>
      <c r="C16" s="966" t="s">
        <v>1421</v>
      </c>
      <c r="D16" s="591">
        <v>0</v>
      </c>
      <c r="E16" s="512">
        <v>1980825.6900000004</v>
      </c>
      <c r="F16" s="512">
        <v>1980825.6900000004</v>
      </c>
      <c r="G16" s="512">
        <v>1662070.4000000032</v>
      </c>
      <c r="H16" s="512">
        <v>2978120.3999999966</v>
      </c>
      <c r="I16" s="512">
        <v>0</v>
      </c>
      <c r="J16" s="512">
        <v>2567219.5599999991</v>
      </c>
      <c r="K16" s="512">
        <v>461185.25000000006</v>
      </c>
      <c r="L16" s="512">
        <v>0</v>
      </c>
      <c r="M16" s="512">
        <v>7</v>
      </c>
    </row>
  </sheetData>
  <sheetProtection algorithmName="SHA-512" hashValue="VCljD9YH9suXKz7cyyVFmovVLBBG2tWxOKFqRbJzZOFiTIxhCQF2KI3qYqN2lnxa6ZV5DhIBFow8RrRCTlZUOQ==" saltValue="yR8szTve/+XtE+rJKt36iw==" spinCount="100000" sheet="1" objects="1" scenarios="1"/>
  <mergeCells count="2">
    <mergeCell ref="D8:F8"/>
    <mergeCell ref="G8:L8"/>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&amp;CHR
Prilog XXXIII.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B454-FC60-4170-AD6B-68266DEE1F33}">
  <sheetPr>
    <tabColor rgb="FF92D050"/>
  </sheetPr>
  <dimension ref="A2:J41"/>
  <sheetViews>
    <sheetView showGridLines="0" workbookViewId="0">
      <selection activeCell="H4" sqref="H4"/>
    </sheetView>
  </sheetViews>
  <sheetFormatPr defaultColWidth="9.109375" defaultRowHeight="13.2" x14ac:dyDescent="0.25"/>
  <cols>
    <col min="1" max="1" width="4.6640625" style="477" customWidth="1"/>
    <col min="2" max="2" width="4.44140625" style="477" customWidth="1"/>
    <col min="3" max="3" width="55.5546875" style="488" customWidth="1"/>
    <col min="4" max="4" width="19" style="477" customWidth="1"/>
    <col min="5" max="5" width="17.33203125" style="477" customWidth="1"/>
    <col min="6" max="6" width="14.44140625" style="477" customWidth="1"/>
    <col min="7" max="7" width="14.21875" style="477" customWidth="1"/>
    <col min="8" max="8" width="13.21875" style="477" customWidth="1"/>
    <col min="9" max="9" width="13.5546875" style="477" customWidth="1"/>
    <col min="10" max="10" width="18.44140625" style="477" customWidth="1"/>
    <col min="11" max="16384" width="9.109375" style="477"/>
  </cols>
  <sheetData>
    <row r="2" spans="1:10" s="467" customFormat="1" ht="17.399999999999999" x14ac:dyDescent="0.35">
      <c r="B2" s="468" t="s">
        <v>1443</v>
      </c>
      <c r="D2" s="469"/>
      <c r="E2" s="469"/>
    </row>
    <row r="3" spans="1:10" s="470" customFormat="1" x14ac:dyDescent="0.25">
      <c r="B3" s="382" t="s">
        <v>1725</v>
      </c>
      <c r="E3" s="471"/>
      <c r="J3" s="472"/>
    </row>
    <row r="4" spans="1:10" s="470" customFormat="1" x14ac:dyDescent="0.25">
      <c r="B4" s="382"/>
      <c r="E4" s="471"/>
      <c r="J4" s="472"/>
    </row>
    <row r="5" spans="1:10" s="470" customFormat="1" x14ac:dyDescent="0.25">
      <c r="B5" s="382"/>
      <c r="E5" s="471"/>
      <c r="J5" s="472"/>
    </row>
    <row r="6" spans="1:10" s="470" customFormat="1" x14ac:dyDescent="0.25">
      <c r="A6" s="382"/>
      <c r="B6" s="382"/>
      <c r="E6" s="471"/>
      <c r="J6" s="472"/>
    </row>
    <row r="7" spans="1:10" s="475" customFormat="1" x14ac:dyDescent="0.25">
      <c r="A7" s="382"/>
      <c r="B7" s="382"/>
      <c r="C7" s="473"/>
      <c r="D7" s="474" t="s">
        <v>0</v>
      </c>
      <c r="E7" s="474" t="s">
        <v>1</v>
      </c>
      <c r="F7" s="474" t="s">
        <v>2</v>
      </c>
      <c r="G7" s="474" t="s">
        <v>3</v>
      </c>
      <c r="H7" s="474" t="s">
        <v>4</v>
      </c>
      <c r="I7" s="474" t="s">
        <v>7</v>
      </c>
      <c r="J7" s="474" t="s">
        <v>8</v>
      </c>
    </row>
    <row r="8" spans="1:10" ht="15" customHeight="1" x14ac:dyDescent="0.25">
      <c r="A8" s="382"/>
      <c r="B8" s="382"/>
      <c r="C8" s="476"/>
      <c r="D8" s="1036" t="s">
        <v>1312</v>
      </c>
      <c r="E8" s="1037" t="s">
        <v>1313</v>
      </c>
      <c r="F8" s="1038" t="s">
        <v>1314</v>
      </c>
      <c r="G8" s="1038"/>
      <c r="H8" s="1038"/>
      <c r="I8" s="1038"/>
      <c r="J8" s="1038"/>
    </row>
    <row r="9" spans="1:10" ht="74.25" customHeight="1" x14ac:dyDescent="0.25">
      <c r="A9" s="382"/>
      <c r="B9" s="382"/>
      <c r="C9" s="478"/>
      <c r="D9" s="1036"/>
      <c r="E9" s="1037"/>
      <c r="F9" s="479" t="s">
        <v>1315</v>
      </c>
      <c r="G9" s="479" t="s">
        <v>1316</v>
      </c>
      <c r="H9" s="479" t="s">
        <v>1317</v>
      </c>
      <c r="I9" s="479" t="s">
        <v>1318</v>
      </c>
      <c r="J9" s="479" t="s">
        <v>1319</v>
      </c>
    </row>
    <row r="10" spans="1:10" x14ac:dyDescent="0.25">
      <c r="B10" s="1039" t="s">
        <v>1339</v>
      </c>
      <c r="C10" s="1040"/>
      <c r="D10" s="1040"/>
      <c r="E10" s="1040"/>
      <c r="F10" s="1040"/>
      <c r="G10" s="1040"/>
      <c r="H10" s="1040"/>
      <c r="I10" s="1040"/>
      <c r="J10" s="1041"/>
    </row>
    <row r="11" spans="1:10" x14ac:dyDescent="0.25">
      <c r="B11" s="480">
        <v>1</v>
      </c>
      <c r="C11" s="481" t="s">
        <v>936</v>
      </c>
      <c r="D11" s="482">
        <v>572367505.68000007</v>
      </c>
      <c r="E11" s="482">
        <v>572337683.46999991</v>
      </c>
      <c r="F11" s="482">
        <v>572337683.46999991</v>
      </c>
      <c r="G11" s="482">
        <v>0</v>
      </c>
      <c r="H11" s="482">
        <v>0</v>
      </c>
      <c r="I11" s="482">
        <v>0</v>
      </c>
      <c r="J11" s="482">
        <v>0</v>
      </c>
    </row>
    <row r="12" spans="1:10" x14ac:dyDescent="0.25">
      <c r="B12" s="480">
        <v>2</v>
      </c>
      <c r="C12" s="481" t="s">
        <v>937</v>
      </c>
      <c r="D12" s="482">
        <v>265492869.31999999</v>
      </c>
      <c r="E12" s="482">
        <v>31385720.84</v>
      </c>
      <c r="F12" s="482">
        <v>12282735.939999998</v>
      </c>
      <c r="G12" s="482">
        <v>0</v>
      </c>
      <c r="H12" s="482">
        <v>0</v>
      </c>
      <c r="I12" s="482">
        <v>19102984.900000002</v>
      </c>
      <c r="J12" s="482">
        <v>0</v>
      </c>
    </row>
    <row r="13" spans="1:10" x14ac:dyDescent="0.25">
      <c r="B13" s="480">
        <v>3</v>
      </c>
      <c r="C13" s="481" t="s">
        <v>938</v>
      </c>
      <c r="D13" s="482">
        <v>20150894.539999999</v>
      </c>
      <c r="E13" s="482">
        <v>20150894.539999999</v>
      </c>
      <c r="F13" s="482">
        <v>0</v>
      </c>
      <c r="G13" s="482">
        <v>20150894.539999999</v>
      </c>
      <c r="H13" s="482">
        <v>0</v>
      </c>
      <c r="I13" s="482">
        <v>0</v>
      </c>
      <c r="J13" s="482">
        <v>0</v>
      </c>
    </row>
    <row r="14" spans="1:10" x14ac:dyDescent="0.25">
      <c r="B14" s="480">
        <v>4</v>
      </c>
      <c r="C14" s="481" t="s">
        <v>939</v>
      </c>
      <c r="D14" s="482">
        <v>1423024787.1700001</v>
      </c>
      <c r="E14" s="482">
        <v>1422418979.8800001</v>
      </c>
      <c r="F14" s="482">
        <v>1403878714.1200001</v>
      </c>
      <c r="G14" s="482">
        <v>18540265.759999998</v>
      </c>
      <c r="H14" s="482">
        <v>0</v>
      </c>
      <c r="I14" s="482">
        <v>0</v>
      </c>
      <c r="J14" s="482">
        <v>0</v>
      </c>
    </row>
    <row r="15" spans="1:10" x14ac:dyDescent="0.25">
      <c r="B15" s="480">
        <v>5</v>
      </c>
      <c r="C15" s="481" t="s">
        <v>940</v>
      </c>
      <c r="D15" s="482">
        <v>3849343217.6499996</v>
      </c>
      <c r="E15" s="482">
        <v>3849345791.4300003</v>
      </c>
      <c r="F15" s="482">
        <v>2212847148.1950336</v>
      </c>
      <c r="G15" s="482">
        <v>290587634.56</v>
      </c>
      <c r="H15" s="482">
        <v>1336564345.4092884</v>
      </c>
      <c r="I15" s="482">
        <v>0</v>
      </c>
      <c r="J15" s="482">
        <v>9346663.265678199</v>
      </c>
    </row>
    <row r="16" spans="1:10" x14ac:dyDescent="0.25">
      <c r="B16" s="480">
        <v>6</v>
      </c>
      <c r="C16" s="481" t="s">
        <v>941</v>
      </c>
      <c r="D16" s="482">
        <v>1654460113.9099998</v>
      </c>
      <c r="E16" s="482">
        <v>1599377702.2</v>
      </c>
      <c r="F16" s="482">
        <v>1462236177.8816772</v>
      </c>
      <c r="G16" s="482">
        <v>137141524.3183229</v>
      </c>
      <c r="H16" s="482">
        <v>0</v>
      </c>
      <c r="I16" s="482">
        <v>0</v>
      </c>
      <c r="J16" s="482">
        <v>0</v>
      </c>
    </row>
    <row r="17" spans="2:10" ht="26.4" x14ac:dyDescent="0.25">
      <c r="B17" s="480">
        <v>7</v>
      </c>
      <c r="C17" s="481" t="s">
        <v>942</v>
      </c>
      <c r="D17" s="482">
        <v>59950963.159999996</v>
      </c>
      <c r="E17" s="482">
        <v>59950963.159999996</v>
      </c>
      <c r="F17" s="482">
        <v>59950963.159999996</v>
      </c>
      <c r="G17" s="482">
        <v>0</v>
      </c>
      <c r="H17" s="482">
        <v>0</v>
      </c>
      <c r="I17" s="482">
        <v>0</v>
      </c>
      <c r="J17" s="482">
        <v>0</v>
      </c>
    </row>
    <row r="18" spans="2:10" s="484" customFormat="1" x14ac:dyDescent="0.25">
      <c r="B18" s="483">
        <v>8</v>
      </c>
      <c r="C18" s="481" t="s">
        <v>943</v>
      </c>
      <c r="D18" s="482">
        <v>0</v>
      </c>
      <c r="E18" s="482">
        <v>41561709.708350912</v>
      </c>
      <c r="F18" s="482">
        <v>34581709.708350912</v>
      </c>
      <c r="G18" s="482">
        <v>0</v>
      </c>
      <c r="H18" s="482">
        <v>0</v>
      </c>
      <c r="I18" s="482">
        <v>0</v>
      </c>
      <c r="J18" s="482">
        <v>6980000</v>
      </c>
    </row>
    <row r="19" spans="2:10" x14ac:dyDescent="0.25">
      <c r="B19" s="480">
        <v>9</v>
      </c>
      <c r="C19" s="481" t="s">
        <v>944</v>
      </c>
      <c r="D19" s="482">
        <v>96105182.500000015</v>
      </c>
      <c r="E19" s="482">
        <v>95580269.170000017</v>
      </c>
      <c r="F19" s="482">
        <v>95580269.170000017</v>
      </c>
      <c r="G19" s="482">
        <v>0</v>
      </c>
      <c r="H19" s="482">
        <v>0</v>
      </c>
      <c r="I19" s="482">
        <v>0</v>
      </c>
      <c r="J19" s="482">
        <v>0</v>
      </c>
    </row>
    <row r="20" spans="2:10" x14ac:dyDescent="0.25">
      <c r="B20" s="480">
        <v>10</v>
      </c>
      <c r="C20" s="481" t="s">
        <v>945</v>
      </c>
      <c r="D20" s="482">
        <v>14823017.150449846</v>
      </c>
      <c r="E20" s="482">
        <v>0</v>
      </c>
      <c r="F20" s="482">
        <v>0</v>
      </c>
      <c r="G20" s="482">
        <v>0</v>
      </c>
      <c r="H20" s="482">
        <v>0</v>
      </c>
      <c r="I20" s="482">
        <v>0</v>
      </c>
      <c r="J20" s="482">
        <v>0</v>
      </c>
    </row>
    <row r="21" spans="2:10" x14ac:dyDescent="0.25">
      <c r="B21" s="480">
        <v>11</v>
      </c>
      <c r="C21" s="481" t="s">
        <v>946</v>
      </c>
      <c r="D21" s="482">
        <v>28462079.370000001</v>
      </c>
      <c r="E21" s="482">
        <v>28462079.370000001</v>
      </c>
      <c r="F21" s="482">
        <v>28462079.370000001</v>
      </c>
      <c r="G21" s="482">
        <v>0</v>
      </c>
      <c r="H21" s="482">
        <v>0</v>
      </c>
      <c r="I21" s="482">
        <v>0</v>
      </c>
      <c r="J21" s="482">
        <v>0</v>
      </c>
    </row>
    <row r="22" spans="2:10" x14ac:dyDescent="0.25">
      <c r="B22" s="480">
        <v>12</v>
      </c>
      <c r="C22" s="481" t="s">
        <v>947</v>
      </c>
      <c r="D22" s="482">
        <v>5771587.2299999977</v>
      </c>
      <c r="E22" s="482">
        <v>5631517.6199999973</v>
      </c>
      <c r="F22" s="482">
        <v>5631517.6199999973</v>
      </c>
      <c r="G22" s="482">
        <v>0</v>
      </c>
      <c r="H22" s="482">
        <v>0</v>
      </c>
      <c r="I22" s="482">
        <v>0</v>
      </c>
      <c r="J22" s="482">
        <v>0</v>
      </c>
    </row>
    <row r="23" spans="2:10" x14ac:dyDescent="0.25">
      <c r="B23" s="480">
        <v>13</v>
      </c>
      <c r="C23" s="481" t="s">
        <v>948</v>
      </c>
      <c r="D23" s="482">
        <v>61121692.559999973</v>
      </c>
      <c r="E23" s="482">
        <v>60553922.449999973</v>
      </c>
      <c r="F23" s="482">
        <v>25726322.070780382</v>
      </c>
      <c r="G23" s="482">
        <v>0</v>
      </c>
      <c r="H23" s="482">
        <v>0</v>
      </c>
      <c r="I23" s="482">
        <v>0</v>
      </c>
      <c r="J23" s="482">
        <v>34827600.379219592</v>
      </c>
    </row>
    <row r="24" spans="2:10" x14ac:dyDescent="0.25">
      <c r="B24" s="480">
        <v>14</v>
      </c>
      <c r="C24" s="481" t="s">
        <v>707</v>
      </c>
      <c r="D24" s="482">
        <v>38106009.989999995</v>
      </c>
      <c r="E24" s="482">
        <v>34480014.979999997</v>
      </c>
      <c r="F24" s="482">
        <v>34480014.979999997</v>
      </c>
      <c r="G24" s="482">
        <v>0</v>
      </c>
      <c r="H24" s="482">
        <v>0</v>
      </c>
      <c r="I24" s="482">
        <v>0</v>
      </c>
      <c r="J24" s="482">
        <v>0</v>
      </c>
    </row>
    <row r="25" spans="2:10" x14ac:dyDescent="0.25">
      <c r="B25" s="480">
        <v>15</v>
      </c>
      <c r="C25" s="481" t="s">
        <v>949</v>
      </c>
      <c r="D25" s="482">
        <v>3097533.44</v>
      </c>
      <c r="E25" s="482">
        <v>3097533.44</v>
      </c>
      <c r="F25" s="482">
        <v>3097533.44</v>
      </c>
      <c r="G25" s="482">
        <v>0</v>
      </c>
      <c r="H25" s="482">
        <v>0</v>
      </c>
      <c r="I25" s="482">
        <v>0</v>
      </c>
      <c r="J25" s="482">
        <v>0</v>
      </c>
    </row>
    <row r="26" spans="2:10" x14ac:dyDescent="0.25">
      <c r="B26" s="480">
        <v>16</v>
      </c>
      <c r="C26" s="481" t="s">
        <v>950</v>
      </c>
      <c r="D26" s="482">
        <v>10175074.51</v>
      </c>
      <c r="E26" s="482">
        <v>9850115.8399999999</v>
      </c>
      <c r="F26" s="482">
        <v>9850115.8399999999</v>
      </c>
      <c r="G26" s="482">
        <v>0</v>
      </c>
      <c r="H26" s="482">
        <v>0</v>
      </c>
      <c r="I26" s="482">
        <v>0</v>
      </c>
      <c r="J26" s="482">
        <v>0</v>
      </c>
    </row>
    <row r="27" spans="2:10" x14ac:dyDescent="0.25">
      <c r="B27" s="485">
        <v>17</v>
      </c>
      <c r="C27" s="486" t="s">
        <v>1320</v>
      </c>
      <c r="D27" s="487">
        <v>8102452528.1804485</v>
      </c>
      <c r="E27" s="487">
        <v>7834184898.0983496</v>
      </c>
      <c r="F27" s="487">
        <v>5960942984.9658413</v>
      </c>
      <c r="G27" s="487">
        <v>466420319.17832291</v>
      </c>
      <c r="H27" s="487">
        <v>1336564345.4092884</v>
      </c>
      <c r="I27" s="487">
        <v>19102984.900000002</v>
      </c>
      <c r="J27" s="487">
        <v>51154263.644897789</v>
      </c>
    </row>
    <row r="28" spans="2:10" x14ac:dyDescent="0.25">
      <c r="B28" s="1039" t="s">
        <v>1321</v>
      </c>
      <c r="C28" s="1040"/>
      <c r="D28" s="1040"/>
      <c r="E28" s="1040"/>
      <c r="F28" s="1040"/>
      <c r="G28" s="1040"/>
      <c r="H28" s="1040"/>
      <c r="I28" s="1040"/>
      <c r="J28" s="1041"/>
    </row>
    <row r="29" spans="2:10" x14ac:dyDescent="0.25">
      <c r="B29" s="480">
        <v>1</v>
      </c>
      <c r="C29" s="481" t="s">
        <v>954</v>
      </c>
      <c r="D29" s="482">
        <v>21964521.680000003</v>
      </c>
      <c r="E29" s="482">
        <v>19130128.820000004</v>
      </c>
      <c r="F29" s="482">
        <v>0</v>
      </c>
      <c r="G29" s="482">
        <v>0</v>
      </c>
      <c r="H29" s="482">
        <v>0</v>
      </c>
      <c r="I29" s="482">
        <v>3025571.89</v>
      </c>
      <c r="J29" s="482">
        <v>16104556.930000003</v>
      </c>
    </row>
    <row r="30" spans="2:10" x14ac:dyDescent="0.25">
      <c r="B30" s="480">
        <v>2</v>
      </c>
      <c r="C30" s="481" t="s">
        <v>955</v>
      </c>
      <c r="D30" s="482">
        <v>22638580.039999999</v>
      </c>
      <c r="E30" s="482">
        <v>22638580.039999999</v>
      </c>
      <c r="F30" s="482">
        <v>0</v>
      </c>
      <c r="G30" s="482">
        <v>0</v>
      </c>
      <c r="H30" s="482">
        <v>0</v>
      </c>
      <c r="I30" s="482">
        <v>0</v>
      </c>
      <c r="J30" s="482">
        <v>22638580.039999999</v>
      </c>
    </row>
    <row r="31" spans="2:10" x14ac:dyDescent="0.25">
      <c r="B31" s="480">
        <v>3</v>
      </c>
      <c r="C31" s="481" t="s">
        <v>956</v>
      </c>
      <c r="D31" s="482">
        <v>2849622225.23</v>
      </c>
      <c r="E31" s="482">
        <v>2869639546.4800005</v>
      </c>
      <c r="F31" s="482">
        <v>0</v>
      </c>
      <c r="G31" s="482">
        <v>0</v>
      </c>
      <c r="H31" s="482">
        <v>0</v>
      </c>
      <c r="I31" s="482">
        <v>0</v>
      </c>
      <c r="J31" s="482">
        <v>2869639546.4800005</v>
      </c>
    </row>
    <row r="32" spans="2:10" x14ac:dyDescent="0.25">
      <c r="B32" s="480">
        <v>4</v>
      </c>
      <c r="C32" s="481" t="s">
        <v>564</v>
      </c>
      <c r="D32" s="482">
        <v>3092554321.8299999</v>
      </c>
      <c r="E32" s="482">
        <v>3092554321.8299999</v>
      </c>
      <c r="F32" s="482">
        <v>0</v>
      </c>
      <c r="G32" s="482">
        <v>0</v>
      </c>
      <c r="H32" s="482">
        <v>0</v>
      </c>
      <c r="I32" s="482">
        <v>0</v>
      </c>
      <c r="J32" s="482">
        <v>3092554321.8299999</v>
      </c>
    </row>
    <row r="33" spans="2:10" x14ac:dyDescent="0.25">
      <c r="B33" s="480">
        <v>5</v>
      </c>
      <c r="C33" s="481" t="s">
        <v>957</v>
      </c>
      <c r="D33" s="482">
        <v>371903319.22000003</v>
      </c>
      <c r="E33" s="482">
        <v>371903319.22000003</v>
      </c>
      <c r="F33" s="482">
        <v>0</v>
      </c>
      <c r="G33" s="482">
        <v>129426000</v>
      </c>
      <c r="H33" s="482">
        <v>0</v>
      </c>
      <c r="I33" s="482">
        <v>0</v>
      </c>
      <c r="J33" s="482">
        <v>242477319.22000003</v>
      </c>
    </row>
    <row r="34" spans="2:10" x14ac:dyDescent="0.25">
      <c r="B34" s="480">
        <v>6</v>
      </c>
      <c r="C34" s="481" t="s">
        <v>958</v>
      </c>
      <c r="D34" s="482">
        <v>514448799.27999997</v>
      </c>
      <c r="E34" s="482">
        <v>514448799.27999997</v>
      </c>
      <c r="F34" s="482">
        <v>0</v>
      </c>
      <c r="G34" s="482">
        <v>0</v>
      </c>
      <c r="H34" s="482">
        <v>0</v>
      </c>
      <c r="I34" s="482">
        <v>0</v>
      </c>
      <c r="J34" s="482">
        <v>514448799.27999997</v>
      </c>
    </row>
    <row r="35" spans="2:10" x14ac:dyDescent="0.25">
      <c r="B35" s="480">
        <v>7</v>
      </c>
      <c r="C35" s="481" t="s">
        <v>959</v>
      </c>
      <c r="D35" s="482">
        <v>83050376.600000009</v>
      </c>
      <c r="E35" s="482">
        <v>82962684.300000012</v>
      </c>
      <c r="F35" s="482">
        <v>0</v>
      </c>
      <c r="G35" s="482">
        <v>0</v>
      </c>
      <c r="H35" s="482">
        <v>0</v>
      </c>
      <c r="I35" s="482">
        <v>0</v>
      </c>
      <c r="J35" s="482">
        <v>82962684.300000012</v>
      </c>
    </row>
    <row r="36" spans="2:10" x14ac:dyDescent="0.25">
      <c r="B36" s="480">
        <v>8</v>
      </c>
      <c r="C36" s="481" t="s">
        <v>960</v>
      </c>
      <c r="D36" s="482">
        <v>0</v>
      </c>
      <c r="E36" s="482">
        <v>0</v>
      </c>
      <c r="F36" s="482">
        <v>0</v>
      </c>
      <c r="G36" s="482">
        <v>0</v>
      </c>
      <c r="H36" s="482">
        <v>0</v>
      </c>
      <c r="I36" s="482">
        <v>0</v>
      </c>
      <c r="J36" s="482">
        <v>0</v>
      </c>
    </row>
    <row r="37" spans="2:10" x14ac:dyDescent="0.25">
      <c r="B37" s="480">
        <v>9</v>
      </c>
      <c r="C37" s="481" t="s">
        <v>961</v>
      </c>
      <c r="D37" s="482">
        <v>5953223.9999999981</v>
      </c>
      <c r="E37" s="482">
        <v>5803235.669999999</v>
      </c>
      <c r="F37" s="482">
        <v>0</v>
      </c>
      <c r="G37" s="482">
        <v>0</v>
      </c>
      <c r="H37" s="482">
        <v>0</v>
      </c>
      <c r="I37" s="482">
        <v>0</v>
      </c>
      <c r="J37" s="482">
        <v>5803235.669999999</v>
      </c>
    </row>
    <row r="38" spans="2:10" x14ac:dyDescent="0.25">
      <c r="B38" s="480">
        <v>10</v>
      </c>
      <c r="C38" s="481" t="s">
        <v>962</v>
      </c>
      <c r="D38" s="482">
        <v>85699575.370000005</v>
      </c>
      <c r="E38" s="482">
        <v>61200086.710000001</v>
      </c>
      <c r="F38" s="482">
        <v>0</v>
      </c>
      <c r="G38" s="482">
        <v>0</v>
      </c>
      <c r="H38" s="482">
        <v>0</v>
      </c>
      <c r="I38" s="482">
        <v>0</v>
      </c>
      <c r="J38" s="482">
        <v>61200086.710000001</v>
      </c>
    </row>
    <row r="39" spans="2:10" x14ac:dyDescent="0.25">
      <c r="B39" s="480">
        <v>11</v>
      </c>
      <c r="C39" s="481" t="s">
        <v>963</v>
      </c>
      <c r="D39" s="482">
        <v>260713389.18044984</v>
      </c>
      <c r="E39" s="482">
        <v>0</v>
      </c>
      <c r="F39" s="482">
        <v>0</v>
      </c>
      <c r="G39" s="482">
        <v>0</v>
      </c>
      <c r="H39" s="482">
        <v>0</v>
      </c>
      <c r="I39" s="482">
        <v>0</v>
      </c>
      <c r="J39" s="482">
        <v>0</v>
      </c>
    </row>
    <row r="40" spans="2:10" x14ac:dyDescent="0.25">
      <c r="B40" s="480">
        <v>12</v>
      </c>
      <c r="C40" s="481" t="s">
        <v>964</v>
      </c>
      <c r="D40" s="482">
        <v>60577088.140000001</v>
      </c>
      <c r="E40" s="482">
        <v>60577088.140000001</v>
      </c>
      <c r="F40" s="482">
        <v>0</v>
      </c>
      <c r="G40" s="482">
        <v>0</v>
      </c>
      <c r="H40" s="482">
        <v>0</v>
      </c>
      <c r="I40" s="482">
        <v>0</v>
      </c>
      <c r="J40" s="482">
        <v>60577088.140000001</v>
      </c>
    </row>
    <row r="41" spans="2:10" x14ac:dyDescent="0.25">
      <c r="B41" s="485">
        <v>13</v>
      </c>
      <c r="C41" s="486" t="s">
        <v>1322</v>
      </c>
      <c r="D41" s="487">
        <v>7369125420.5704498</v>
      </c>
      <c r="E41" s="487">
        <v>7100857790.4900007</v>
      </c>
      <c r="F41" s="487">
        <v>0</v>
      </c>
      <c r="G41" s="487">
        <v>129426000</v>
      </c>
      <c r="H41" s="487">
        <v>0</v>
      </c>
      <c r="I41" s="487">
        <v>3025571.89</v>
      </c>
      <c r="J41" s="487">
        <v>6968406218.6000013</v>
      </c>
    </row>
  </sheetData>
  <sheetProtection algorithmName="SHA-512" hashValue="6dSCFA5SsFvrUYMEKk/HFp3V7ipWRT407/EYa79Kar3sIdLSDkQQIvg1vJVwAUICp552VFvUq7cvXE1rDcykFQ==" saltValue="ybc1BYM2BlOT/9zTnef/sg==" spinCount="100000" sheet="1" objects="1" scenarios="1"/>
  <mergeCells count="5">
    <mergeCell ref="D8:D9"/>
    <mergeCell ref="E8:E9"/>
    <mergeCell ref="F8:J8"/>
    <mergeCell ref="B10:J10"/>
    <mergeCell ref="B28:J2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10</vt:i4>
      </vt:variant>
    </vt:vector>
  </HeadingPairs>
  <TitlesOfParts>
    <vt:vector size="97" baseType="lpstr">
      <vt:lpstr>Sadržaj</vt:lpstr>
      <vt:lpstr>EU PV1</vt:lpstr>
      <vt:lpstr>EU OV1</vt:lpstr>
      <vt:lpstr>EU KM1</vt:lpstr>
      <vt:lpstr>EU INS1</vt:lpstr>
      <vt:lpstr>EU INS2</vt:lpstr>
      <vt:lpstr>EU CMS1</vt:lpstr>
      <vt:lpstr>EU CMS2</vt:lpstr>
      <vt:lpstr>EU LI1</vt:lpstr>
      <vt:lpstr>EU LI2</vt:lpstr>
      <vt:lpstr>EU LI3</vt:lpstr>
      <vt:lpstr>EU CCA</vt:lpstr>
      <vt:lpstr>EU CC1</vt:lpstr>
      <vt:lpstr>EU CC2 </vt:lpstr>
      <vt:lpstr>EU CCyB1</vt:lpstr>
      <vt:lpstr>EU CCyB2</vt:lpstr>
      <vt:lpstr>EU LR1</vt:lpstr>
      <vt:lpstr>EU LR2</vt:lpstr>
      <vt:lpstr>EU LR3</vt:lpstr>
      <vt:lpstr>EU LIQ1</vt:lpstr>
      <vt:lpstr>EU LIQ2</vt:lpstr>
      <vt:lpstr>EU CR1</vt:lpstr>
      <vt:lpstr>EU CR1-A</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CQ1</vt:lpstr>
      <vt:lpstr>EU CQ2</vt:lpstr>
      <vt:lpstr>EU CQ3</vt:lpstr>
      <vt:lpstr>EU CQ4</vt:lpstr>
      <vt:lpstr>EU CQ5</vt:lpstr>
      <vt:lpstr>EU CQ6</vt:lpstr>
      <vt:lpstr>EU CQ7</vt:lpstr>
      <vt:lpstr>EU CQ8</vt:lpstr>
      <vt:lpstr>EU CCR1</vt:lpstr>
      <vt:lpstr>EU CCR3</vt:lpstr>
      <vt:lpstr>EU CCR4</vt:lpstr>
      <vt:lpstr>EU CCR5</vt:lpstr>
      <vt:lpstr>EU CCR6</vt:lpstr>
      <vt:lpstr>EU CCR7</vt:lpstr>
      <vt:lpstr>EU CCR8</vt:lpstr>
      <vt:lpstr>EU CVA1</vt:lpstr>
      <vt:lpstr>EU SEC1</vt:lpstr>
      <vt:lpstr>EU SEC2</vt:lpstr>
      <vt:lpstr>EU SEC3</vt:lpstr>
      <vt:lpstr>EU SEC4</vt:lpstr>
      <vt:lpstr>EU SEC5</vt:lpstr>
      <vt:lpstr>EU MR1</vt:lpstr>
      <vt:lpstr>EU MR2-A</vt:lpstr>
      <vt:lpstr>EU MR2-B</vt:lpstr>
      <vt:lpstr>EU MR3</vt:lpstr>
      <vt:lpstr>EU MR4</vt:lpstr>
      <vt:lpstr>EU OR1</vt:lpstr>
      <vt:lpstr>EU OR2</vt:lpstr>
      <vt:lpstr>EU OR3</vt:lpstr>
      <vt:lpstr>EU AE1</vt:lpstr>
      <vt:lpstr>EU AE2</vt:lpstr>
      <vt:lpstr>EU AE3</vt:lpstr>
      <vt:lpstr>EU IRRBB1</vt:lpstr>
      <vt:lpstr>EU KM2</vt:lpstr>
      <vt:lpstr>EU TLAC1</vt:lpstr>
      <vt:lpstr>EU iLAC</vt:lpstr>
      <vt:lpstr>EU TLAC2</vt:lpstr>
      <vt:lpstr>EU TLAC3</vt:lpstr>
      <vt:lpstr>Kvalitativne-Okolišni rizik</vt:lpstr>
      <vt:lpstr>Kvalitativne-Društveni rizik</vt:lpstr>
      <vt:lpstr>Kvalitativne-Upravljački rizik</vt:lpstr>
      <vt:lpstr>ESG-Obrazac 1.</vt:lpstr>
      <vt:lpstr>ESG-Obrazac 2.</vt:lpstr>
      <vt:lpstr>ESG-Obrazac 3.</vt:lpstr>
      <vt:lpstr>ESG-Obrazac 4.</vt:lpstr>
      <vt:lpstr>ESG-Obrazac 5.</vt:lpstr>
      <vt:lpstr>EU REM1</vt:lpstr>
      <vt:lpstr>EU REM2</vt:lpstr>
      <vt:lpstr>EU REM3</vt:lpstr>
      <vt:lpstr>EU REM4</vt:lpstr>
      <vt:lpstr>EU REM5</vt:lpstr>
      <vt:lpstr>'EU CCA'!_Hlk101427691</vt:lpstr>
      <vt:lpstr>'EU CCA'!_Hlk101971709</vt:lpstr>
      <vt:lpstr>'EU KM2'!_Hlk189478715</vt:lpstr>
      <vt:lpstr>'Kvalitativne-Upravljački rizik'!be9c293f1a6740bfa9887608dd0583c6</vt:lpstr>
      <vt:lpstr>'EU CC1'!Print_Area</vt:lpstr>
      <vt:lpstr>'EU KM1'!Print_Area</vt:lpstr>
      <vt:lpstr>'EU KM2'!Print_Area</vt:lpstr>
      <vt:lpstr>'EU TLAC1'!Print_Area</vt:lpstr>
      <vt:lpstr>'EU CC1'!Print_Titles</vt:lpstr>
      <vt:lpstr>'EU TLAC1'!Print_Titles</vt:lpstr>
    </vt:vector>
  </TitlesOfParts>
  <Company>Raiffeisenbank Austria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Zorica Deveric</dc:creator>
  <cp:lastModifiedBy>Vedrana Bacek</cp:lastModifiedBy>
  <dcterms:created xsi:type="dcterms:W3CDTF">2025-04-02T12:33:00Z</dcterms:created>
  <dcterms:modified xsi:type="dcterms:W3CDTF">2026-06-24T06:54:40Z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3e0687-f175-4b9c-b2f5-83c4b4db97be_Enabled">
    <vt:lpwstr>true</vt:lpwstr>
  </property>
  <property fmtid="{D5CDD505-2E9C-101B-9397-08002B2CF9AE}" pid="3" name="MSIP_Label_943e0687-f175-4b9c-b2f5-83c4b4db97be_SetDate">
    <vt:lpwstr>2025-04-02T12:57:39Z</vt:lpwstr>
  </property>
  <property fmtid="{D5CDD505-2E9C-101B-9397-08002B2CF9AE}" pid="4" name="MSIP_Label_943e0687-f175-4b9c-b2f5-83c4b4db97be_Method">
    <vt:lpwstr>Privileged</vt:lpwstr>
  </property>
  <property fmtid="{D5CDD505-2E9C-101B-9397-08002B2CF9AE}" pid="5" name="MSIP_Label_943e0687-f175-4b9c-b2f5-83c4b4db97be_Name">
    <vt:lpwstr>General (visual mark)</vt:lpwstr>
  </property>
  <property fmtid="{D5CDD505-2E9C-101B-9397-08002B2CF9AE}" pid="6" name="MSIP_Label_943e0687-f175-4b9c-b2f5-83c4b4db97be_SiteId">
    <vt:lpwstr>9b511fda-f0b1-43a5-b06e-1e720f64520a</vt:lpwstr>
  </property>
  <property fmtid="{D5CDD505-2E9C-101B-9397-08002B2CF9AE}" pid="7" name="MSIP_Label_943e0687-f175-4b9c-b2f5-83c4b4db97be_ActionId">
    <vt:lpwstr>96634f0f-b739-4178-abb2-a0d5f2d1b754</vt:lpwstr>
  </property>
  <property fmtid="{D5CDD505-2E9C-101B-9397-08002B2CF9AE}" pid="8" name="MSIP_Label_943e0687-f175-4b9c-b2f5-83c4b4db97be_ContentBits">
    <vt:lpwstr>2</vt:lpwstr>
  </property>
</Properties>
</file>